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5"/>
  </bookViews>
  <sheets>
    <sheet name="Ragazzi M" sheetId="1" r:id="rId1"/>
    <sheet name="Ragazze F" sheetId="2" r:id="rId2"/>
    <sheet name="Esord M" sheetId="3" r:id="rId3"/>
    <sheet name="Esord F" sheetId="4" r:id="rId4"/>
    <sheet name="Pulcini M" sheetId="5" r:id="rId5"/>
    <sheet name="Pulcini F" sheetId="6" r:id="rId6"/>
  </sheets>
  <definedNames>
    <definedName name="_xlnm.Print_Area" localSheetId="3">'Esord F'!$B$1:$L$35</definedName>
    <definedName name="_xlnm.Print_Area" localSheetId="2">'Esord M'!$B$1:$L$43</definedName>
    <definedName name="_xlnm.Print_Area" localSheetId="5">'Pulcini F'!$B$4:$L$31</definedName>
    <definedName name="_xlnm.Print_Area" localSheetId="1">'Ragazze F'!$B$1:$L$32</definedName>
    <definedName name="_xlnm.Print_Area" localSheetId="0">'Ragazzi M'!$B$1:$L$22</definedName>
  </definedNames>
  <calcPr fullCalcOnLoad="1"/>
</workbook>
</file>

<file path=xl/sharedStrings.xml><?xml version="1.0" encoding="utf-8"?>
<sst xmlns="http://schemas.openxmlformats.org/spreadsheetml/2006/main" count="990" uniqueCount="593">
  <si>
    <t>Cognome</t>
  </si>
  <si>
    <t>Nome</t>
  </si>
  <si>
    <t>Società</t>
  </si>
  <si>
    <t>50 mt</t>
  </si>
  <si>
    <t>Lungo</t>
  </si>
  <si>
    <t>Vortex</t>
  </si>
  <si>
    <t>Tempo</t>
  </si>
  <si>
    <t>Totale</t>
  </si>
  <si>
    <t>Gugliotta</t>
  </si>
  <si>
    <t>Maristella</t>
  </si>
  <si>
    <t>CUS  GENOVA</t>
  </si>
  <si>
    <t>Torriani</t>
  </si>
  <si>
    <t>Marie</t>
  </si>
  <si>
    <t>Arianna</t>
  </si>
  <si>
    <t>Frigerio</t>
  </si>
  <si>
    <t>Sabrina</t>
  </si>
  <si>
    <t>Zennaro</t>
  </si>
  <si>
    <t>Giulia</t>
  </si>
  <si>
    <t>Palermo</t>
  </si>
  <si>
    <t>Anita</t>
  </si>
  <si>
    <t>Visaggi</t>
  </si>
  <si>
    <t>Angelica</t>
  </si>
  <si>
    <t>Ventura</t>
  </si>
  <si>
    <t>Silvia</t>
  </si>
  <si>
    <t>Vinai</t>
  </si>
  <si>
    <t>Fiore</t>
  </si>
  <si>
    <t>Beatrice</t>
  </si>
  <si>
    <t>Cevasco</t>
  </si>
  <si>
    <t>Elisa</t>
  </si>
  <si>
    <t>Viale</t>
  </si>
  <si>
    <t>Serena</t>
  </si>
  <si>
    <t>ATHLE  TEAM</t>
  </si>
  <si>
    <t>Mazzarello</t>
  </si>
  <si>
    <t>Giada</t>
  </si>
  <si>
    <t>Carniel</t>
  </si>
  <si>
    <t>Veronica</t>
  </si>
  <si>
    <t>ENTELLA  RUNNING</t>
  </si>
  <si>
    <t>Martina</t>
  </si>
  <si>
    <t>Garibaldi</t>
  </si>
  <si>
    <t>Amalia</t>
  </si>
  <si>
    <t xml:space="preserve">Pessi </t>
  </si>
  <si>
    <t>Alice</t>
  </si>
  <si>
    <t>Sanguineti</t>
  </si>
  <si>
    <t>Barbieri</t>
  </si>
  <si>
    <t>Margherita</t>
  </si>
  <si>
    <t>UNIV. DON BOSCO</t>
  </si>
  <si>
    <t>Cafferata</t>
  </si>
  <si>
    <t>Noemi</t>
  </si>
  <si>
    <t>Casalegno</t>
  </si>
  <si>
    <t>Bendetta</t>
  </si>
  <si>
    <t>Cucuzza</t>
  </si>
  <si>
    <t>Chiara</t>
  </si>
  <si>
    <t>Gorfini</t>
  </si>
  <si>
    <t>Michela</t>
  </si>
  <si>
    <t>Marino</t>
  </si>
  <si>
    <t>Sofia</t>
  </si>
  <si>
    <t>Parodi</t>
  </si>
  <si>
    <t>Cecilia</t>
  </si>
  <si>
    <t>Migliorisi</t>
  </si>
  <si>
    <t>Linda</t>
  </si>
  <si>
    <t>Civardi</t>
  </si>
  <si>
    <t>Bianca</t>
  </si>
  <si>
    <t>Faedda</t>
  </si>
  <si>
    <t>Matilde</t>
  </si>
  <si>
    <t>Punti</t>
  </si>
  <si>
    <t>Querci</t>
  </si>
  <si>
    <t>Andrea</t>
  </si>
  <si>
    <t>Donà</t>
  </si>
  <si>
    <t>Lorenzo</t>
  </si>
  <si>
    <t>Donati</t>
  </si>
  <si>
    <t>Tommaso</t>
  </si>
  <si>
    <t>Privitera</t>
  </si>
  <si>
    <t>Luca</t>
  </si>
  <si>
    <t>Torre</t>
  </si>
  <si>
    <t>Cioni</t>
  </si>
  <si>
    <t>Matteo</t>
  </si>
  <si>
    <t>Fasoli</t>
  </si>
  <si>
    <t>Volpaia</t>
  </si>
  <si>
    <t>Francesco</t>
  </si>
  <si>
    <t>Longhi</t>
  </si>
  <si>
    <t>Pellegrini</t>
  </si>
  <si>
    <t>Martino</t>
  </si>
  <si>
    <t>Ponsicchi</t>
  </si>
  <si>
    <t>Pietro</t>
  </si>
  <si>
    <t>Galuffo</t>
  </si>
  <si>
    <t>Daniele</t>
  </si>
  <si>
    <t>Fasce</t>
  </si>
  <si>
    <t>De Alessandri</t>
  </si>
  <si>
    <t>Leonardo</t>
  </si>
  <si>
    <t xml:space="preserve">Basalto </t>
  </si>
  <si>
    <t xml:space="preserve">Bruzzese </t>
  </si>
  <si>
    <t>Filippo</t>
  </si>
  <si>
    <t>Ghiorzi</t>
  </si>
  <si>
    <t>Erik</t>
  </si>
  <si>
    <t>Bottini</t>
  </si>
  <si>
    <t>Riccardo</t>
  </si>
  <si>
    <t>Gazzo</t>
  </si>
  <si>
    <t>Marco</t>
  </si>
  <si>
    <t>Gipponi</t>
  </si>
  <si>
    <t>Giordano</t>
  </si>
  <si>
    <t>Stefano</t>
  </si>
  <si>
    <t>Laconi</t>
  </si>
  <si>
    <t>Davide</t>
  </si>
  <si>
    <t>Sampietro</t>
  </si>
  <si>
    <t>Emanuele</t>
  </si>
  <si>
    <t>Verardo</t>
  </si>
  <si>
    <t>Alberto</t>
  </si>
  <si>
    <t>Concato</t>
  </si>
  <si>
    <t>CFFS COGOLETO</t>
  </si>
  <si>
    <t>Panzeri</t>
  </si>
  <si>
    <t>MARAT. TIGULLIO</t>
  </si>
  <si>
    <t>Medioli</t>
  </si>
  <si>
    <t>Conte</t>
  </si>
  <si>
    <t xml:space="preserve">  SAN MARZIANO</t>
  </si>
  <si>
    <t>Dell'Aria</t>
  </si>
  <si>
    <t>Scabello</t>
  </si>
  <si>
    <t>Mattia</t>
  </si>
  <si>
    <t>Pesce</t>
  </si>
  <si>
    <t>Gabriele</t>
  </si>
  <si>
    <t>Capello</t>
  </si>
  <si>
    <t>Asia</t>
  </si>
  <si>
    <t>Landro</t>
  </si>
  <si>
    <t xml:space="preserve">Ponsicchi </t>
  </si>
  <si>
    <t>Giuditta</t>
  </si>
  <si>
    <t>Mugnaini</t>
  </si>
  <si>
    <t>Lucia</t>
  </si>
  <si>
    <t xml:space="preserve">Carlucci </t>
  </si>
  <si>
    <t>Maria Chiara</t>
  </si>
  <si>
    <t xml:space="preserve">Ivaldi </t>
  </si>
  <si>
    <t>Caterina</t>
  </si>
  <si>
    <t>Morboso</t>
  </si>
  <si>
    <t>Alessia</t>
  </si>
  <si>
    <t>Razzaboni</t>
  </si>
  <si>
    <t>Valeria</t>
  </si>
  <si>
    <t>Cassinelli</t>
  </si>
  <si>
    <t>Irene</t>
  </si>
  <si>
    <t>Mazzucchi</t>
  </si>
  <si>
    <t>Zeggio</t>
  </si>
  <si>
    <t>Sara</t>
  </si>
  <si>
    <t>Ludovica</t>
  </si>
  <si>
    <t>Minasi</t>
  </si>
  <si>
    <t>Luana</t>
  </si>
  <si>
    <t>Jaush  Galvez</t>
  </si>
  <si>
    <t>Josheline</t>
  </si>
  <si>
    <t>Fierro</t>
  </si>
  <si>
    <t>Claudia</t>
  </si>
  <si>
    <t>Di  Gioia</t>
  </si>
  <si>
    <t>ATL.  VARAZZE</t>
  </si>
  <si>
    <t>Categoria Ragazze F 2002-2003</t>
  </si>
  <si>
    <t>Ballerini</t>
  </si>
  <si>
    <t>Piovan</t>
  </si>
  <si>
    <t>Succi</t>
  </si>
  <si>
    <t>Tacchini</t>
  </si>
  <si>
    <t>Alessandro</t>
  </si>
  <si>
    <t>Morando</t>
  </si>
  <si>
    <t>Mirko</t>
  </si>
  <si>
    <t>Fabbri</t>
  </si>
  <si>
    <t>Enrico Leonardo</t>
  </si>
  <si>
    <t>Prato</t>
  </si>
  <si>
    <t>Galliano</t>
  </si>
  <si>
    <t>Valentino</t>
  </si>
  <si>
    <t>Quaglia</t>
  </si>
  <si>
    <t>Vaccari</t>
  </si>
  <si>
    <t>Ludovico</t>
  </si>
  <si>
    <t>Federico</t>
  </si>
  <si>
    <t>Rivano</t>
  </si>
  <si>
    <t xml:space="preserve"> SAN MARZIANO</t>
  </si>
  <si>
    <t xml:space="preserve">Cavalletti </t>
  </si>
  <si>
    <t>Categoria Esordienti M 2004-2005</t>
  </si>
  <si>
    <t>Categoria Esordienti F 2004-2005</t>
  </si>
  <si>
    <t>Categoria Pulcini F 2006-2007</t>
  </si>
  <si>
    <t>Categoria Pulcini M 2006-2007</t>
  </si>
  <si>
    <t>Pochi</t>
  </si>
  <si>
    <t>Martinelli</t>
  </si>
  <si>
    <t>Cassola</t>
  </si>
  <si>
    <t>Colombino</t>
  </si>
  <si>
    <t>Dario</t>
  </si>
  <si>
    <t>Basilico</t>
  </si>
  <si>
    <t>Emiliano</t>
  </si>
  <si>
    <t>Fiordimare</t>
  </si>
  <si>
    <t>Boccaccio</t>
  </si>
  <si>
    <t>Simonetta</t>
  </si>
  <si>
    <t>Stagnaro</t>
  </si>
  <si>
    <t>Medica</t>
  </si>
  <si>
    <t>Bruno</t>
  </si>
  <si>
    <t>Bonato</t>
  </si>
  <si>
    <t>Giacomo</t>
  </si>
  <si>
    <t>Cereghino</t>
  </si>
  <si>
    <t>De Paoli</t>
  </si>
  <si>
    <t>Samuele</t>
  </si>
  <si>
    <t>Edoardo</t>
  </si>
  <si>
    <t>Fanni</t>
  </si>
  <si>
    <t>Albano</t>
  </si>
  <si>
    <t>Giulio</t>
  </si>
  <si>
    <t xml:space="preserve">Altieri  </t>
  </si>
  <si>
    <t>Caccavari</t>
  </si>
  <si>
    <t>Cozzolino</t>
  </si>
  <si>
    <t>Durante</t>
  </si>
  <si>
    <t>Christian</t>
  </si>
  <si>
    <t>Galasso</t>
  </si>
  <si>
    <t>Grillotti</t>
  </si>
  <si>
    <t>Idone</t>
  </si>
  <si>
    <t>Cristiano</t>
  </si>
  <si>
    <t>Macciò</t>
  </si>
  <si>
    <t>Gianluca</t>
  </si>
  <si>
    <t>Mottironi</t>
  </si>
  <si>
    <t>Opletal</t>
  </si>
  <si>
    <t>Pestorino</t>
  </si>
  <si>
    <t>Palmas</t>
  </si>
  <si>
    <t>Samuel</t>
  </si>
  <si>
    <t>Saffiotti</t>
  </si>
  <si>
    <t>Savona</t>
  </si>
  <si>
    <t>Briasco</t>
  </si>
  <si>
    <t>Cambiaso</t>
  </si>
  <si>
    <t>Alessio</t>
  </si>
  <si>
    <t>Geminiani</t>
  </si>
  <si>
    <t>MARAT TIGULLIO</t>
  </si>
  <si>
    <t>Giorgio</t>
  </si>
  <si>
    <t>Lupinacci</t>
  </si>
  <si>
    <t>MARAT GENOVESI</t>
  </si>
  <si>
    <t>Monti</t>
  </si>
  <si>
    <t>Brigatti</t>
  </si>
  <si>
    <t>Larissa</t>
  </si>
  <si>
    <t>Perasso</t>
  </si>
  <si>
    <t>Elena</t>
  </si>
  <si>
    <t xml:space="preserve">Fiori Viviani </t>
  </si>
  <si>
    <t>Fabbris</t>
  </si>
  <si>
    <t>Vittoria</t>
  </si>
  <si>
    <t>Giorgia</t>
  </si>
  <si>
    <t>Pieri</t>
  </si>
  <si>
    <t>Carola</t>
  </si>
  <si>
    <t>Guastamacchia</t>
  </si>
  <si>
    <t>Vianson</t>
  </si>
  <si>
    <t>Agate</t>
  </si>
  <si>
    <t>Papini</t>
  </si>
  <si>
    <t>Carlotta</t>
  </si>
  <si>
    <t>Nigra</t>
  </si>
  <si>
    <t>Marta</t>
  </si>
  <si>
    <t xml:space="preserve">Mazza </t>
  </si>
  <si>
    <t>Penelope</t>
  </si>
  <si>
    <t>Figini</t>
  </si>
  <si>
    <t>Frixione</t>
  </si>
  <si>
    <t>Scisciolo</t>
  </si>
  <si>
    <t>Sekellariou</t>
  </si>
  <si>
    <t>Categoria Ragazzi M 2002-2003</t>
  </si>
  <si>
    <t>2.60</t>
  </si>
  <si>
    <t>2.45</t>
  </si>
  <si>
    <t>3.40</t>
  </si>
  <si>
    <t>2.35</t>
  </si>
  <si>
    <t>2.00</t>
  </si>
  <si>
    <t>2.55</t>
  </si>
  <si>
    <t>3.23</t>
  </si>
  <si>
    <t>2.81</t>
  </si>
  <si>
    <t>2.78</t>
  </si>
  <si>
    <t>3.00</t>
  </si>
  <si>
    <t>3.15</t>
  </si>
  <si>
    <t>3.29</t>
  </si>
  <si>
    <t>3.44</t>
  </si>
  <si>
    <t>3.30</t>
  </si>
  <si>
    <t>2.40</t>
  </si>
  <si>
    <t>Guastafierro</t>
  </si>
  <si>
    <t>2.71</t>
  </si>
  <si>
    <t>2.10</t>
  </si>
  <si>
    <t>2.70</t>
  </si>
  <si>
    <t>2.65</t>
  </si>
  <si>
    <t>3.25</t>
  </si>
  <si>
    <t>2.92</t>
  </si>
  <si>
    <t>2.30</t>
  </si>
  <si>
    <t>2.82</t>
  </si>
  <si>
    <t>2.37</t>
  </si>
  <si>
    <t>2.13</t>
  </si>
  <si>
    <t>2.31</t>
  </si>
  <si>
    <t>2.09</t>
  </si>
  <si>
    <t>2.33</t>
  </si>
  <si>
    <t>1.95</t>
  </si>
  <si>
    <t>2.50</t>
  </si>
  <si>
    <t>2.07</t>
  </si>
  <si>
    <t>2.75</t>
  </si>
  <si>
    <t>Mariani</t>
  </si>
  <si>
    <t>2.23</t>
  </si>
  <si>
    <t>Zucchi</t>
  </si>
  <si>
    <t>Andtrea</t>
  </si>
  <si>
    <t>2.63</t>
  </si>
  <si>
    <t>Serra</t>
  </si>
  <si>
    <t>2.90</t>
  </si>
  <si>
    <t>Capizzi</t>
  </si>
  <si>
    <t>Analisa</t>
  </si>
  <si>
    <t>2.56</t>
  </si>
  <si>
    <t>2.72</t>
  </si>
  <si>
    <t>1.92</t>
  </si>
  <si>
    <t>2.73</t>
  </si>
  <si>
    <t>Conti</t>
  </si>
  <si>
    <t>Delfina</t>
  </si>
  <si>
    <t>3.28</t>
  </si>
  <si>
    <t>3.08</t>
  </si>
  <si>
    <t>1.85</t>
  </si>
  <si>
    <t>2.27</t>
  </si>
  <si>
    <t>2.57</t>
  </si>
  <si>
    <t>1.90</t>
  </si>
  <si>
    <t>2.99</t>
  </si>
  <si>
    <t>Migliaro</t>
  </si>
  <si>
    <t>2.96</t>
  </si>
  <si>
    <t>Bastia</t>
  </si>
  <si>
    <t>1.77</t>
  </si>
  <si>
    <t>2.97</t>
  </si>
  <si>
    <t>De Mara</t>
  </si>
  <si>
    <t>1.96</t>
  </si>
  <si>
    <t>2.18</t>
  </si>
  <si>
    <t>1.99</t>
  </si>
  <si>
    <t>2.85</t>
  </si>
  <si>
    <t>2.41</t>
  </si>
  <si>
    <t>10.98</t>
  </si>
  <si>
    <t>4.92</t>
  </si>
  <si>
    <t>8.05</t>
  </si>
  <si>
    <t>9.62</t>
  </si>
  <si>
    <t>8.20</t>
  </si>
  <si>
    <t>7.15</t>
  </si>
  <si>
    <t>6.32</t>
  </si>
  <si>
    <t>5.54</t>
  </si>
  <si>
    <t>8.60</t>
  </si>
  <si>
    <t>6.48</t>
  </si>
  <si>
    <t>8.22</t>
  </si>
  <si>
    <t>9.33</t>
  </si>
  <si>
    <t>11.20</t>
  </si>
  <si>
    <t>6.58</t>
  </si>
  <si>
    <t>7.57</t>
  </si>
  <si>
    <t>12.10</t>
  </si>
  <si>
    <t>6.54</t>
  </si>
  <si>
    <t>5.32</t>
  </si>
  <si>
    <t>4.77</t>
  </si>
  <si>
    <t>18.68</t>
  </si>
  <si>
    <t>8.21</t>
  </si>
  <si>
    <t>8.28</t>
  </si>
  <si>
    <t>7.84</t>
  </si>
  <si>
    <t>6.18</t>
  </si>
  <si>
    <t>3.09</t>
  </si>
  <si>
    <t>2.87</t>
  </si>
  <si>
    <t>3.21</t>
  </si>
  <si>
    <t>3.10</t>
  </si>
  <si>
    <t>2.93</t>
  </si>
  <si>
    <t>3.53</t>
  </si>
  <si>
    <t>2.94</t>
  </si>
  <si>
    <t>3.05</t>
  </si>
  <si>
    <t>2.98</t>
  </si>
  <si>
    <t>3.01</t>
  </si>
  <si>
    <t>2.61</t>
  </si>
  <si>
    <t>2.69</t>
  </si>
  <si>
    <t>2.49</t>
  </si>
  <si>
    <t>Strada</t>
  </si>
  <si>
    <t>2.83</t>
  </si>
  <si>
    <t xml:space="preserve">Sorzini </t>
  </si>
  <si>
    <t>SAN MARZIANO</t>
  </si>
  <si>
    <t>Ricci</t>
  </si>
  <si>
    <t>Camilla</t>
  </si>
  <si>
    <t>10.88</t>
  </si>
  <si>
    <t>10.02</t>
  </si>
  <si>
    <t>11.04</t>
  </si>
  <si>
    <t>10.62</t>
  </si>
  <si>
    <t>11.00</t>
  </si>
  <si>
    <t>12.02</t>
  </si>
  <si>
    <t>10.01</t>
  </si>
  <si>
    <t>10.43</t>
  </si>
  <si>
    <t>10.45</t>
  </si>
  <si>
    <t>11.15</t>
  </si>
  <si>
    <t>11.59</t>
  </si>
  <si>
    <t>9.93</t>
  </si>
  <si>
    <t>10.28</t>
  </si>
  <si>
    <t>10.30</t>
  </si>
  <si>
    <t>9.56</t>
  </si>
  <si>
    <t>11.22</t>
  </si>
  <si>
    <t>10.38</t>
  </si>
  <si>
    <t>11.80</t>
  </si>
  <si>
    <t>11.83</t>
  </si>
  <si>
    <t>10.18</t>
  </si>
  <si>
    <t>10.84</t>
  </si>
  <si>
    <t>11.12</t>
  </si>
  <si>
    <t>11.40</t>
  </si>
  <si>
    <t>11.34</t>
  </si>
  <si>
    <t>10.34</t>
  </si>
  <si>
    <t>10.81</t>
  </si>
  <si>
    <t>9.96</t>
  </si>
  <si>
    <t>9.15</t>
  </si>
  <si>
    <t>10.47</t>
  </si>
  <si>
    <t>10.46</t>
  </si>
  <si>
    <t>10.00</t>
  </si>
  <si>
    <t>9.40</t>
  </si>
  <si>
    <t>10.12</t>
  </si>
  <si>
    <t>9.37</t>
  </si>
  <si>
    <t>10.40</t>
  </si>
  <si>
    <t>10.75</t>
  </si>
  <si>
    <t>9.75</t>
  </si>
  <si>
    <t>9.65</t>
  </si>
  <si>
    <t>10.15</t>
  </si>
  <si>
    <t>9.92</t>
  </si>
  <si>
    <t>10.90</t>
  </si>
  <si>
    <t>11.56</t>
  </si>
  <si>
    <t>Paonessa</t>
  </si>
  <si>
    <t>Alex</t>
  </si>
  <si>
    <t>MARAT. GE</t>
  </si>
  <si>
    <t>Vassallo</t>
  </si>
  <si>
    <t>12.40</t>
  </si>
  <si>
    <t>10.83</t>
  </si>
  <si>
    <t>10.20</t>
  </si>
  <si>
    <t>Dallera</t>
  </si>
  <si>
    <t>Simone</t>
  </si>
  <si>
    <t>9.09</t>
  </si>
  <si>
    <t>12.46</t>
  </si>
  <si>
    <t>9.35</t>
  </si>
  <si>
    <t>11.43</t>
  </si>
  <si>
    <t>Morbelli</t>
  </si>
  <si>
    <t>9.52</t>
  </si>
  <si>
    <t>9.21</t>
  </si>
  <si>
    <t>21.56</t>
  </si>
  <si>
    <t>16.87</t>
  </si>
  <si>
    <t>15.43</t>
  </si>
  <si>
    <t>17.45</t>
  </si>
  <si>
    <t>11.94</t>
  </si>
  <si>
    <t>12.36</t>
  </si>
  <si>
    <t>19.88</t>
  </si>
  <si>
    <t>17.07</t>
  </si>
  <si>
    <t>28.01</t>
  </si>
  <si>
    <t>17.93</t>
  </si>
  <si>
    <t>12.51</t>
  </si>
  <si>
    <t>23.70</t>
  </si>
  <si>
    <t>19.45</t>
  </si>
  <si>
    <t>28.13</t>
  </si>
  <si>
    <t>16.92</t>
  </si>
  <si>
    <t>20.59</t>
  </si>
  <si>
    <t>14.18</t>
  </si>
  <si>
    <t>12.92</t>
  </si>
  <si>
    <t>17.55</t>
  </si>
  <si>
    <t>14.28</t>
  </si>
  <si>
    <t>8.59</t>
  </si>
  <si>
    <t>11.45</t>
  </si>
  <si>
    <t>19.70</t>
  </si>
  <si>
    <t>19.42</t>
  </si>
  <si>
    <t>25.19</t>
  </si>
  <si>
    <t>15.29</t>
  </si>
  <si>
    <t>21.72</t>
  </si>
  <si>
    <t>31.60</t>
  </si>
  <si>
    <t>21.20</t>
  </si>
  <si>
    <t>10.82</t>
  </si>
  <si>
    <t>23.94</t>
  </si>
  <si>
    <t>17.21</t>
  </si>
  <si>
    <t>17.74</t>
  </si>
  <si>
    <t>3.36</t>
  </si>
  <si>
    <t>2.95</t>
  </si>
  <si>
    <t>3.13</t>
  </si>
  <si>
    <t>3.31</t>
  </si>
  <si>
    <t>3.02</t>
  </si>
  <si>
    <t>3.79</t>
  </si>
  <si>
    <t>2.79</t>
  </si>
  <si>
    <t>3.27</t>
  </si>
  <si>
    <t>2.88</t>
  </si>
  <si>
    <t>3.60</t>
  </si>
  <si>
    <t>3.61</t>
  </si>
  <si>
    <t>3.32</t>
  </si>
  <si>
    <t>3.24</t>
  </si>
  <si>
    <t>2.86</t>
  </si>
  <si>
    <t>3.19</t>
  </si>
  <si>
    <t>2.52</t>
  </si>
  <si>
    <t>1.49</t>
  </si>
  <si>
    <t>3.41</t>
  </si>
  <si>
    <t>3.51</t>
  </si>
  <si>
    <t>3.11</t>
  </si>
  <si>
    <t>3.18</t>
  </si>
  <si>
    <t>2.77</t>
  </si>
  <si>
    <t>1.83</t>
  </si>
  <si>
    <t>12.19</t>
  </si>
  <si>
    <t>9.97</t>
  </si>
  <si>
    <t>14.00</t>
  </si>
  <si>
    <t>8.15</t>
  </si>
  <si>
    <t>15.19</t>
  </si>
  <si>
    <t>17.98</t>
  </si>
  <si>
    <t>11.07</t>
  </si>
  <si>
    <t>20.88</t>
  </si>
  <si>
    <t>9.98</t>
  </si>
  <si>
    <t>14.40</t>
  </si>
  <si>
    <t>18.51</t>
  </si>
  <si>
    <t>12.83</t>
  </si>
  <si>
    <t>11.52</t>
  </si>
  <si>
    <t>13.14</t>
  </si>
  <si>
    <t>6.78</t>
  </si>
  <si>
    <t>7.37</t>
  </si>
  <si>
    <t>18.55</t>
  </si>
  <si>
    <t>14.88</t>
  </si>
  <si>
    <t>16.23</t>
  </si>
  <si>
    <t>12.68</t>
  </si>
  <si>
    <t>15.79</t>
  </si>
  <si>
    <t>10.68</t>
  </si>
  <si>
    <t>12.28</t>
  </si>
  <si>
    <t>11.51</t>
  </si>
  <si>
    <t>17.90</t>
  </si>
  <si>
    <t>14.65</t>
  </si>
  <si>
    <t>17.51</t>
  </si>
  <si>
    <t>18.83</t>
  </si>
  <si>
    <t>8.83</t>
  </si>
  <si>
    <t>19.00</t>
  </si>
  <si>
    <t>20.76</t>
  </si>
  <si>
    <t>15.82</t>
  </si>
  <si>
    <t>13.77</t>
  </si>
  <si>
    <t>6.53</t>
  </si>
  <si>
    <t>21.07</t>
  </si>
  <si>
    <t>22.37</t>
  </si>
  <si>
    <t>18.32</t>
  </si>
  <si>
    <t>32.43</t>
  </si>
  <si>
    <t>15.21</t>
  </si>
  <si>
    <t>16.59</t>
  </si>
  <si>
    <t>20.51</t>
  </si>
  <si>
    <t>12.13</t>
  </si>
  <si>
    <t>14.38</t>
  </si>
  <si>
    <t>18.26</t>
  </si>
  <si>
    <t>15.37</t>
  </si>
  <si>
    <t>14.26</t>
  </si>
  <si>
    <t>7.55</t>
  </si>
  <si>
    <t>15.78</t>
  </si>
  <si>
    <t>6.88</t>
  </si>
  <si>
    <t>7.13</t>
  </si>
  <si>
    <t>20.71</t>
  </si>
  <si>
    <t>11.60</t>
  </si>
  <si>
    <t>12.21</t>
  </si>
  <si>
    <t>10.55</t>
  </si>
  <si>
    <t>13.32</t>
  </si>
  <si>
    <t>17.77</t>
  </si>
  <si>
    <t>12.22</t>
  </si>
  <si>
    <t>7.14</t>
  </si>
  <si>
    <t>19.41</t>
  </si>
  <si>
    <t>13.72</t>
  </si>
  <si>
    <t>12.90</t>
  </si>
  <si>
    <t>10.22</t>
  </si>
  <si>
    <t>11.16</t>
  </si>
  <si>
    <t>10.06</t>
  </si>
  <si>
    <t>11.72</t>
  </si>
  <si>
    <t>10.78</t>
  </si>
  <si>
    <t>10.50</t>
  </si>
  <si>
    <t>14.52</t>
  </si>
  <si>
    <t>12.56</t>
  </si>
  <si>
    <t>13.05</t>
  </si>
  <si>
    <t>11.02</t>
  </si>
  <si>
    <t>10.52</t>
  </si>
  <si>
    <t>11.24</t>
  </si>
  <si>
    <t>12.66</t>
  </si>
  <si>
    <t>12.00</t>
  </si>
  <si>
    <t>150 mt</t>
  </si>
  <si>
    <t>Peso</t>
  </si>
  <si>
    <t>Alto</t>
  </si>
  <si>
    <t>5.26</t>
  </si>
  <si>
    <t>6.20</t>
  </si>
  <si>
    <t>8.40</t>
  </si>
  <si>
    <t>6.28</t>
  </si>
  <si>
    <t>5.70</t>
  </si>
  <si>
    <t>6.44</t>
  </si>
  <si>
    <t>7.65</t>
  </si>
  <si>
    <t>7.45</t>
  </si>
  <si>
    <t>6.76</t>
  </si>
  <si>
    <t>6.80</t>
  </si>
  <si>
    <t>5.75</t>
  </si>
  <si>
    <t>6.15</t>
  </si>
  <si>
    <t>6.10</t>
  </si>
  <si>
    <t>Medulla</t>
  </si>
  <si>
    <t>5.30</t>
  </si>
  <si>
    <t>6.45</t>
  </si>
  <si>
    <t>6.63</t>
  </si>
  <si>
    <t>4.65</t>
  </si>
  <si>
    <t>5.78</t>
  </si>
  <si>
    <t>4.61</t>
  </si>
  <si>
    <t>10.48</t>
  </si>
  <si>
    <t>5.93</t>
  </si>
  <si>
    <t>4.80</t>
  </si>
  <si>
    <t>7.43</t>
  </si>
  <si>
    <t>5.38</t>
  </si>
  <si>
    <t>8.11</t>
  </si>
  <si>
    <t>5.10</t>
  </si>
  <si>
    <t>4.63</t>
  </si>
  <si>
    <t>5.64</t>
  </si>
  <si>
    <t>6.93</t>
  </si>
  <si>
    <t>4.22</t>
  </si>
  <si>
    <t>6.50</t>
  </si>
  <si>
    <t>La Cava</t>
  </si>
  <si>
    <t>Ferro'</t>
  </si>
  <si>
    <t>Aqndrea</t>
  </si>
  <si>
    <t>6.38</t>
  </si>
  <si>
    <t>Bosso</t>
  </si>
  <si>
    <t>6.02</t>
  </si>
  <si>
    <t>Canepa</t>
  </si>
  <si>
    <t>Pighetti</t>
  </si>
  <si>
    <t>Valentina</t>
  </si>
  <si>
    <t>4.67</t>
  </si>
  <si>
    <t>Ghersi</t>
  </si>
  <si>
    <t>6.69</t>
  </si>
  <si>
    <t>Basso</t>
  </si>
  <si>
    <t>1.10</t>
  </si>
  <si>
    <t>nc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</si>
</sst>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1">
    <font>
      <sz val="10"/>
      <name val="Arial"/>
      <family val="0"/>
    </font>
    <font>
      <sz val="8"/>
      <name val="Arial"/>
      <family val="0"/>
    </font>
    <font>
      <sz val="10"/>
      <name val="MS Sans Serif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0" borderId="0">
      <alignment/>
      <protection/>
    </xf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wrapText="1"/>
    </xf>
    <xf numFmtId="0" fontId="0" fillId="33" borderId="18" xfId="0" applyFont="1" applyFill="1" applyBorder="1" applyAlignment="1">
      <alignment horizontal="left"/>
    </xf>
    <xf numFmtId="0" fontId="0" fillId="0" borderId="18" xfId="42" applyFont="1" applyFill="1" applyBorder="1" applyAlignment="1">
      <alignment horizontal="left"/>
      <protection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left"/>
    </xf>
    <xf numFmtId="0" fontId="0" fillId="0" borderId="15" xfId="42" applyFont="1" applyFill="1" applyBorder="1" applyAlignment="1">
      <alignment horizontal="left"/>
      <protection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0" borderId="11" xfId="42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>
      <alignment horizontal="left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0" fillId="33" borderId="18" xfId="42" applyFont="1" applyFill="1" applyBorder="1" applyAlignment="1">
      <alignment horizontal="left"/>
      <protection/>
    </xf>
    <xf numFmtId="0" fontId="0" fillId="33" borderId="11" xfId="42" applyFont="1" applyFill="1" applyBorder="1" applyAlignment="1">
      <alignment horizontal="left"/>
      <protection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33" borderId="18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0" fillId="33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14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33" borderId="18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>
      <alignment horizontal="left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4" fillId="0" borderId="2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165" fontId="4" fillId="0" borderId="20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3" fillId="33" borderId="27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4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100"/>
  <sheetViews>
    <sheetView zoomScalePageLayoutView="0" workbookViewId="0" topLeftCell="A1">
      <selection activeCell="C33" sqref="C33"/>
    </sheetView>
  </sheetViews>
  <sheetFormatPr defaultColWidth="9.140625" defaultRowHeight="12.75"/>
  <cols>
    <col min="2" max="2" width="4.00390625" style="0" customWidth="1"/>
    <col min="3" max="3" width="14.28125" style="0" customWidth="1"/>
    <col min="4" max="4" width="15.28125" style="0" bestFit="1" customWidth="1"/>
    <col min="5" max="5" width="18.00390625" style="0" bestFit="1" customWidth="1"/>
  </cols>
  <sheetData>
    <row r="3" ht="13.5" thickBot="1"/>
    <row r="4" spans="3:12" s="44" customFormat="1" ht="12.75">
      <c r="C4" s="181" t="s">
        <v>244</v>
      </c>
      <c r="D4" s="182"/>
      <c r="E4" s="182"/>
      <c r="F4" s="183" t="s">
        <v>545</v>
      </c>
      <c r="G4" s="184"/>
      <c r="H4" s="185" t="s">
        <v>544</v>
      </c>
      <c r="I4" s="186"/>
      <c r="J4" s="183" t="s">
        <v>543</v>
      </c>
      <c r="K4" s="184"/>
      <c r="L4" s="55" t="s">
        <v>7</v>
      </c>
    </row>
    <row r="5" spans="3:12" s="44" customFormat="1" ht="13.5" thickBot="1">
      <c r="C5" s="48" t="s">
        <v>0</v>
      </c>
      <c r="D5" s="49" t="s">
        <v>1</v>
      </c>
      <c r="E5" s="51" t="s">
        <v>2</v>
      </c>
      <c r="F5" s="53" t="s">
        <v>6</v>
      </c>
      <c r="G5" s="50" t="s">
        <v>64</v>
      </c>
      <c r="H5" s="52" t="s">
        <v>6</v>
      </c>
      <c r="I5" s="54" t="s">
        <v>64</v>
      </c>
      <c r="J5" s="53" t="s">
        <v>6</v>
      </c>
      <c r="K5" s="50" t="s">
        <v>64</v>
      </c>
      <c r="L5" s="56" t="s">
        <v>64</v>
      </c>
    </row>
    <row r="6" ht="13.5" thickBot="1"/>
    <row r="7" spans="2:20" ht="12.75">
      <c r="B7">
        <v>1</v>
      </c>
      <c r="C7" s="177" t="s">
        <v>150</v>
      </c>
      <c r="D7" s="178" t="s">
        <v>68</v>
      </c>
      <c r="E7" s="104" t="s">
        <v>10</v>
      </c>
      <c r="F7" s="179">
        <v>1.35</v>
      </c>
      <c r="G7" s="140">
        <v>1</v>
      </c>
      <c r="H7" s="161" t="s">
        <v>407</v>
      </c>
      <c r="I7" s="4">
        <v>1</v>
      </c>
      <c r="J7" s="179">
        <v>18.44</v>
      </c>
      <c r="K7" s="140">
        <v>1</v>
      </c>
      <c r="L7" s="46">
        <f aca="true" t="shared" si="0" ref="L7:L21">+G7+I7+K7</f>
        <v>3</v>
      </c>
      <c r="M7" s="1"/>
      <c r="N7" s="1"/>
      <c r="O7" s="1"/>
      <c r="P7" s="1"/>
      <c r="Q7" s="1"/>
      <c r="R7" s="1"/>
      <c r="S7" s="1"/>
      <c r="T7" s="1"/>
    </row>
    <row r="8" spans="2:20" ht="12.75">
      <c r="B8">
        <f>+B7+1</f>
        <v>2</v>
      </c>
      <c r="C8" s="20" t="s">
        <v>165</v>
      </c>
      <c r="D8" s="85" t="s">
        <v>153</v>
      </c>
      <c r="E8" s="107" t="s">
        <v>166</v>
      </c>
      <c r="F8" s="173">
        <v>1.3</v>
      </c>
      <c r="G8" s="5">
        <v>2</v>
      </c>
      <c r="H8" s="162" t="s">
        <v>553</v>
      </c>
      <c r="I8" s="5">
        <v>4</v>
      </c>
      <c r="J8" s="173">
        <v>20.44</v>
      </c>
      <c r="K8" s="5">
        <v>2</v>
      </c>
      <c r="L8" s="45">
        <f t="shared" si="0"/>
        <v>8</v>
      </c>
      <c r="M8" s="1"/>
      <c r="N8" s="1"/>
      <c r="O8" s="1"/>
      <c r="P8" s="1"/>
      <c r="Q8" s="1"/>
      <c r="R8" s="1"/>
      <c r="S8" s="1"/>
      <c r="T8" s="1"/>
    </row>
    <row r="9" spans="2:20" ht="12.75">
      <c r="B9">
        <f aca="true" t="shared" si="1" ref="B9:B21">+B8+1</f>
        <v>3</v>
      </c>
      <c r="C9" s="22" t="s">
        <v>161</v>
      </c>
      <c r="D9" s="68" t="s">
        <v>104</v>
      </c>
      <c r="E9" s="107" t="s">
        <v>45</v>
      </c>
      <c r="F9" s="173">
        <v>1.25</v>
      </c>
      <c r="G9" s="5">
        <v>3</v>
      </c>
      <c r="H9" s="162" t="s">
        <v>552</v>
      </c>
      <c r="I9" s="6">
        <v>3</v>
      </c>
      <c r="J9" s="173">
        <v>23.06</v>
      </c>
      <c r="K9" s="5">
        <v>5</v>
      </c>
      <c r="L9" s="45">
        <f t="shared" si="0"/>
        <v>11</v>
      </c>
      <c r="M9" s="1"/>
      <c r="N9" s="1"/>
      <c r="O9" s="1"/>
      <c r="P9" s="1"/>
      <c r="Q9" s="1"/>
      <c r="R9" s="1"/>
      <c r="S9" s="1"/>
      <c r="T9" s="1"/>
    </row>
    <row r="10" spans="2:20" ht="12.75">
      <c r="B10">
        <f t="shared" si="1"/>
        <v>4</v>
      </c>
      <c r="C10" s="65" t="s">
        <v>158</v>
      </c>
      <c r="D10" s="84" t="s">
        <v>153</v>
      </c>
      <c r="E10" s="106" t="s">
        <v>31</v>
      </c>
      <c r="F10" s="175">
        <v>1.15</v>
      </c>
      <c r="G10" s="6">
        <v>4</v>
      </c>
      <c r="H10" s="162" t="s">
        <v>551</v>
      </c>
      <c r="I10" s="5">
        <v>7</v>
      </c>
      <c r="J10" s="175">
        <v>23.6</v>
      </c>
      <c r="K10" s="6">
        <v>6</v>
      </c>
      <c r="L10" s="45">
        <f t="shared" si="0"/>
        <v>17</v>
      </c>
      <c r="M10" s="1"/>
      <c r="N10" s="1"/>
      <c r="O10" s="1"/>
      <c r="P10" s="1"/>
      <c r="Q10" s="1"/>
      <c r="R10" s="1"/>
      <c r="S10" s="1"/>
      <c r="T10" s="1"/>
    </row>
    <row r="11" spans="2:20" ht="12.75">
      <c r="B11">
        <f t="shared" si="1"/>
        <v>5</v>
      </c>
      <c r="C11" s="80" t="s">
        <v>151</v>
      </c>
      <c r="D11" s="81" t="s">
        <v>78</v>
      </c>
      <c r="E11" s="105" t="s">
        <v>10</v>
      </c>
      <c r="F11" s="173">
        <v>1.05</v>
      </c>
      <c r="G11" s="5">
        <v>9</v>
      </c>
      <c r="H11" s="162" t="s">
        <v>554</v>
      </c>
      <c r="I11" s="5">
        <v>6</v>
      </c>
      <c r="J11" s="173">
        <v>22.48</v>
      </c>
      <c r="K11" s="5">
        <v>3</v>
      </c>
      <c r="L11" s="45">
        <f t="shared" si="0"/>
        <v>18</v>
      </c>
      <c r="M11" s="1"/>
      <c r="N11" s="1"/>
      <c r="O11" s="1"/>
      <c r="P11" s="1"/>
      <c r="Q11" s="1"/>
      <c r="R11" s="1"/>
      <c r="S11" s="1"/>
      <c r="T11" s="1"/>
    </row>
    <row r="12" spans="2:20" ht="12.75">
      <c r="B12">
        <f t="shared" si="1"/>
        <v>6</v>
      </c>
      <c r="C12" s="65" t="s">
        <v>156</v>
      </c>
      <c r="D12" s="84" t="s">
        <v>157</v>
      </c>
      <c r="E12" s="106" t="s">
        <v>31</v>
      </c>
      <c r="F12" s="173">
        <v>0.9</v>
      </c>
      <c r="G12" s="5">
        <v>10</v>
      </c>
      <c r="H12" s="162" t="s">
        <v>548</v>
      </c>
      <c r="I12" s="6">
        <v>2</v>
      </c>
      <c r="J12" s="173">
        <v>24</v>
      </c>
      <c r="K12" s="5">
        <v>7</v>
      </c>
      <c r="L12" s="45">
        <f t="shared" si="0"/>
        <v>19</v>
      </c>
      <c r="M12" s="1"/>
      <c r="N12" s="1"/>
      <c r="O12" s="1"/>
      <c r="P12" s="1"/>
      <c r="Q12" s="1"/>
      <c r="R12" s="1"/>
      <c r="S12" s="1"/>
      <c r="T12" s="1"/>
    </row>
    <row r="13" spans="2:20" ht="12.75">
      <c r="B13">
        <f t="shared" si="1"/>
        <v>7</v>
      </c>
      <c r="C13" s="20" t="s">
        <v>152</v>
      </c>
      <c r="D13" s="85" t="s">
        <v>116</v>
      </c>
      <c r="E13" s="106" t="s">
        <v>31</v>
      </c>
      <c r="F13" s="173">
        <v>1.15</v>
      </c>
      <c r="G13" s="5">
        <v>4</v>
      </c>
      <c r="H13" s="162" t="s">
        <v>555</v>
      </c>
      <c r="I13" s="5">
        <v>5</v>
      </c>
      <c r="J13" s="173">
        <v>26.42</v>
      </c>
      <c r="K13" s="5">
        <v>13</v>
      </c>
      <c r="L13" s="45">
        <f t="shared" si="0"/>
        <v>22</v>
      </c>
      <c r="M13" s="1"/>
      <c r="N13" s="1"/>
      <c r="O13" s="1"/>
      <c r="P13" s="1"/>
      <c r="Q13" s="1"/>
      <c r="R13" s="1"/>
      <c r="S13" s="1"/>
      <c r="T13" s="1"/>
    </row>
    <row r="14" spans="2:20" ht="12.75">
      <c r="B14">
        <f t="shared" si="1"/>
        <v>8</v>
      </c>
      <c r="C14" s="65" t="s">
        <v>154</v>
      </c>
      <c r="D14" s="84" t="s">
        <v>155</v>
      </c>
      <c r="E14" s="106" t="s">
        <v>31</v>
      </c>
      <c r="F14" s="173">
        <v>1.05</v>
      </c>
      <c r="G14" s="5">
        <v>6</v>
      </c>
      <c r="H14" s="162" t="s">
        <v>550</v>
      </c>
      <c r="I14" s="5">
        <v>13</v>
      </c>
      <c r="J14" s="173">
        <v>23.01</v>
      </c>
      <c r="K14" s="5">
        <v>4</v>
      </c>
      <c r="L14" s="45">
        <f t="shared" si="0"/>
        <v>23</v>
      </c>
      <c r="M14" s="1"/>
      <c r="N14" s="1"/>
      <c r="O14" s="1"/>
      <c r="P14" s="1"/>
      <c r="Q14" s="1"/>
      <c r="R14" s="1"/>
      <c r="S14" s="1"/>
      <c r="T14" s="1"/>
    </row>
    <row r="15" spans="2:20" ht="12.75">
      <c r="B15">
        <f t="shared" si="1"/>
        <v>9</v>
      </c>
      <c r="C15" s="80" t="s">
        <v>22</v>
      </c>
      <c r="D15" s="81" t="s">
        <v>95</v>
      </c>
      <c r="E15" s="105" t="s">
        <v>10</v>
      </c>
      <c r="F15" s="173">
        <v>1.05</v>
      </c>
      <c r="G15" s="5">
        <v>8</v>
      </c>
      <c r="H15" s="162" t="s">
        <v>557</v>
      </c>
      <c r="I15" s="5">
        <v>10</v>
      </c>
      <c r="J15" s="173">
        <v>25.16</v>
      </c>
      <c r="K15" s="5">
        <v>8</v>
      </c>
      <c r="L15" s="45">
        <f t="shared" si="0"/>
        <v>26</v>
      </c>
      <c r="M15" s="1"/>
      <c r="N15" s="1"/>
      <c r="O15" s="1"/>
      <c r="P15" s="1"/>
      <c r="Q15" s="1"/>
      <c r="R15" s="1"/>
      <c r="S15" s="1"/>
      <c r="T15" s="1"/>
    </row>
    <row r="16" spans="2:20" ht="12.75">
      <c r="B16">
        <f t="shared" si="1"/>
        <v>10</v>
      </c>
      <c r="C16" s="20" t="s">
        <v>559</v>
      </c>
      <c r="D16" s="85" t="s">
        <v>75</v>
      </c>
      <c r="E16" s="105" t="s">
        <v>10</v>
      </c>
      <c r="F16" s="173">
        <v>1.05</v>
      </c>
      <c r="G16" s="5">
        <v>7</v>
      </c>
      <c r="H16" s="162" t="s">
        <v>560</v>
      </c>
      <c r="I16" s="5">
        <v>14</v>
      </c>
      <c r="J16" s="173">
        <v>25.3</v>
      </c>
      <c r="K16" s="5">
        <v>9</v>
      </c>
      <c r="L16" s="45">
        <f t="shared" si="0"/>
        <v>30</v>
      </c>
      <c r="M16" s="1"/>
      <c r="N16" s="1"/>
      <c r="O16" s="1"/>
      <c r="P16" s="1"/>
      <c r="Q16" s="1"/>
      <c r="R16" s="1"/>
      <c r="S16" s="1"/>
      <c r="T16" s="1"/>
    </row>
    <row r="17" spans="2:20" ht="12.75">
      <c r="B17">
        <f t="shared" si="1"/>
        <v>11</v>
      </c>
      <c r="C17" s="20" t="s">
        <v>167</v>
      </c>
      <c r="D17" s="85" t="s">
        <v>100</v>
      </c>
      <c r="E17" s="107" t="s">
        <v>113</v>
      </c>
      <c r="F17" s="173">
        <v>0.9</v>
      </c>
      <c r="G17" s="5">
        <v>10</v>
      </c>
      <c r="H17" s="162" t="s">
        <v>547</v>
      </c>
      <c r="I17" s="5">
        <v>9</v>
      </c>
      <c r="J17" s="173">
        <v>25.86</v>
      </c>
      <c r="K17" s="5">
        <v>11</v>
      </c>
      <c r="L17" s="45">
        <f t="shared" si="0"/>
        <v>30</v>
      </c>
      <c r="M17" s="1"/>
      <c r="N17" s="1"/>
      <c r="O17" s="1"/>
      <c r="P17" s="1"/>
      <c r="Q17" s="1"/>
      <c r="R17" s="1"/>
      <c r="S17" s="1"/>
      <c r="T17" s="1"/>
    </row>
    <row r="18" spans="2:20" ht="12.75">
      <c r="B18">
        <f t="shared" si="1"/>
        <v>12</v>
      </c>
      <c r="C18" s="22" t="s">
        <v>162</v>
      </c>
      <c r="D18" s="68" t="s">
        <v>163</v>
      </c>
      <c r="E18" s="107" t="s">
        <v>45</v>
      </c>
      <c r="F18" s="173">
        <v>0.9</v>
      </c>
      <c r="G18" s="5">
        <v>10</v>
      </c>
      <c r="H18" s="162" t="s">
        <v>556</v>
      </c>
      <c r="I18" s="5">
        <v>12</v>
      </c>
      <c r="J18" s="173">
        <v>25.86</v>
      </c>
      <c r="K18" s="5">
        <v>12</v>
      </c>
      <c r="L18" s="45">
        <f t="shared" si="0"/>
        <v>34</v>
      </c>
      <c r="M18" s="1"/>
      <c r="N18" s="1"/>
      <c r="O18" s="1"/>
      <c r="P18" s="1"/>
      <c r="Q18" s="1"/>
      <c r="R18" s="1"/>
      <c r="S18" s="1"/>
      <c r="T18" s="1"/>
    </row>
    <row r="19" spans="2:20" ht="12.75">
      <c r="B19">
        <f t="shared" si="1"/>
        <v>13</v>
      </c>
      <c r="C19" s="111" t="s">
        <v>149</v>
      </c>
      <c r="D19" s="112" t="s">
        <v>83</v>
      </c>
      <c r="E19" s="105" t="s">
        <v>10</v>
      </c>
      <c r="F19" s="173">
        <v>0.9</v>
      </c>
      <c r="G19" s="5">
        <v>10</v>
      </c>
      <c r="H19" s="162" t="s">
        <v>546</v>
      </c>
      <c r="I19" s="5">
        <v>15</v>
      </c>
      <c r="J19" s="173">
        <v>25.62</v>
      </c>
      <c r="K19" s="5">
        <v>10</v>
      </c>
      <c r="L19" s="45">
        <f t="shared" si="0"/>
        <v>35</v>
      </c>
      <c r="M19" s="2"/>
      <c r="N19" s="2"/>
      <c r="O19" s="2"/>
      <c r="P19" s="2"/>
      <c r="Q19" s="2"/>
      <c r="R19" s="2"/>
      <c r="S19" s="2"/>
      <c r="T19" s="2"/>
    </row>
    <row r="20" spans="2:20" ht="12.75">
      <c r="B20">
        <f t="shared" si="1"/>
        <v>14</v>
      </c>
      <c r="C20" s="27" t="s">
        <v>43</v>
      </c>
      <c r="D20" s="73" t="s">
        <v>118</v>
      </c>
      <c r="E20" s="107" t="s">
        <v>45</v>
      </c>
      <c r="F20" s="173">
        <v>0.9</v>
      </c>
      <c r="G20" s="5">
        <v>10</v>
      </c>
      <c r="H20" s="162" t="s">
        <v>558</v>
      </c>
      <c r="I20" s="5">
        <v>11</v>
      </c>
      <c r="J20" s="173">
        <v>26.46</v>
      </c>
      <c r="K20" s="5">
        <v>14</v>
      </c>
      <c r="L20" s="45">
        <f t="shared" si="0"/>
        <v>35</v>
      </c>
      <c r="M20" s="2"/>
      <c r="N20" s="2"/>
      <c r="O20" s="2"/>
      <c r="P20" s="2"/>
      <c r="Q20" s="2"/>
      <c r="R20" s="2"/>
      <c r="S20" s="2"/>
      <c r="T20" s="2"/>
    </row>
    <row r="21" spans="2:20" ht="12.75">
      <c r="B21">
        <f t="shared" si="1"/>
        <v>15</v>
      </c>
      <c r="C21" s="22" t="s">
        <v>159</v>
      </c>
      <c r="D21" s="68" t="s">
        <v>160</v>
      </c>
      <c r="E21" s="107" t="s">
        <v>45</v>
      </c>
      <c r="F21" s="176" t="s">
        <v>592</v>
      </c>
      <c r="G21" s="5">
        <v>15</v>
      </c>
      <c r="H21" s="162" t="s">
        <v>549</v>
      </c>
      <c r="I21" s="5">
        <v>8</v>
      </c>
      <c r="J21" s="176" t="s">
        <v>592</v>
      </c>
      <c r="K21" s="5">
        <v>15</v>
      </c>
      <c r="L21" s="45">
        <f t="shared" si="0"/>
        <v>38</v>
      </c>
      <c r="M21" s="1"/>
      <c r="N21" s="1"/>
      <c r="O21" s="1"/>
      <c r="P21" s="1"/>
      <c r="Q21" s="1"/>
      <c r="R21" s="1"/>
      <c r="S21" s="1"/>
      <c r="T21" s="1"/>
    </row>
    <row r="22" spans="3:20" ht="13.5" thickBot="1">
      <c r="C22" s="29"/>
      <c r="D22" s="88"/>
      <c r="E22" s="108"/>
      <c r="F22" s="8"/>
      <c r="G22" s="9"/>
      <c r="H22" s="8"/>
      <c r="I22" s="9"/>
      <c r="J22" s="8"/>
      <c r="K22" s="14"/>
      <c r="L22" s="47"/>
      <c r="M22" s="3"/>
      <c r="N22" s="3"/>
      <c r="O22" s="3"/>
      <c r="P22" s="3"/>
      <c r="Q22" s="3"/>
      <c r="R22" s="3"/>
      <c r="S22" s="3"/>
      <c r="T22" s="3"/>
    </row>
    <row r="23" spans="3:20" ht="12.75">
      <c r="C23" s="3"/>
      <c r="D23" s="3"/>
      <c r="E23" s="3"/>
      <c r="F23" s="3"/>
      <c r="G23" s="3"/>
      <c r="H23" s="3"/>
      <c r="I23" s="3"/>
      <c r="J23" s="3"/>
      <c r="K23" s="3"/>
      <c r="L23" s="44"/>
      <c r="M23" s="3"/>
      <c r="N23" s="3"/>
      <c r="O23" s="3"/>
      <c r="P23" s="3"/>
      <c r="Q23" s="3"/>
      <c r="R23" s="3"/>
      <c r="S23" s="3"/>
      <c r="T23" s="3"/>
    </row>
    <row r="24" spans="3:20" ht="12.75">
      <c r="C24" s="3"/>
      <c r="D24" s="3"/>
      <c r="E24" s="3"/>
      <c r="F24" s="3"/>
      <c r="G24" s="3"/>
      <c r="H24" s="3"/>
      <c r="I24" s="3"/>
      <c r="J24" s="3"/>
      <c r="K24" s="3"/>
      <c r="L24" s="44"/>
      <c r="M24" s="3"/>
      <c r="N24" s="3"/>
      <c r="O24" s="3"/>
      <c r="P24" s="3"/>
      <c r="Q24" s="3"/>
      <c r="R24" s="3"/>
      <c r="S24" s="3"/>
      <c r="T24" s="3"/>
    </row>
    <row r="25" spans="3:20" ht="12.75">
      <c r="C25" s="3"/>
      <c r="D25" s="3"/>
      <c r="E25" s="3"/>
      <c r="F25" s="3"/>
      <c r="G25" s="3"/>
      <c r="H25" s="3"/>
      <c r="I25" s="3"/>
      <c r="J25" s="3"/>
      <c r="K25" s="3"/>
      <c r="L25" s="44"/>
      <c r="M25" s="3"/>
      <c r="N25" s="3"/>
      <c r="O25" s="3"/>
      <c r="P25" s="3"/>
      <c r="Q25" s="3"/>
      <c r="R25" s="3"/>
      <c r="S25" s="3"/>
      <c r="T25" s="3"/>
    </row>
    <row r="26" spans="3:20" ht="12.75">
      <c r="C26" s="3"/>
      <c r="D26" s="3"/>
      <c r="E26" s="3"/>
      <c r="F26" s="3"/>
      <c r="G26" s="3"/>
      <c r="H26" s="3"/>
      <c r="I26" s="3"/>
      <c r="J26" s="3"/>
      <c r="K26" s="3"/>
      <c r="L26" s="44"/>
      <c r="M26" s="3"/>
      <c r="N26" s="3"/>
      <c r="O26" s="3"/>
      <c r="P26" s="3"/>
      <c r="Q26" s="3"/>
      <c r="R26" s="3"/>
      <c r="S26" s="3"/>
      <c r="T26" s="3"/>
    </row>
    <row r="27" spans="3:20" ht="12.75">
      <c r="C27" s="3"/>
      <c r="D27" s="3"/>
      <c r="E27" s="3"/>
      <c r="F27" s="3"/>
      <c r="G27" s="3"/>
      <c r="H27" s="3"/>
      <c r="I27" s="3"/>
      <c r="J27" s="3"/>
      <c r="K27" s="3"/>
      <c r="L27" s="44"/>
      <c r="M27" s="3"/>
      <c r="N27" s="3"/>
      <c r="O27" s="3"/>
      <c r="P27" s="3"/>
      <c r="Q27" s="3"/>
      <c r="R27" s="3"/>
      <c r="S27" s="3"/>
      <c r="T27" s="3"/>
    </row>
    <row r="28" spans="3:20" ht="12.75">
      <c r="C28" s="3"/>
      <c r="D28" s="3"/>
      <c r="E28" s="3"/>
      <c r="F28" s="3"/>
      <c r="G28" s="3"/>
      <c r="H28" s="3"/>
      <c r="I28" s="3"/>
      <c r="J28" s="3"/>
      <c r="K28" s="3"/>
      <c r="L28" s="44"/>
      <c r="M28" s="3"/>
      <c r="N28" s="3"/>
      <c r="O28" s="3"/>
      <c r="P28" s="3"/>
      <c r="Q28" s="3"/>
      <c r="R28" s="3"/>
      <c r="S28" s="3"/>
      <c r="T28" s="3"/>
    </row>
    <row r="29" spans="3:20" ht="12.75">
      <c r="C29" s="3"/>
      <c r="D29" s="3"/>
      <c r="E29" s="3"/>
      <c r="F29" s="3"/>
      <c r="G29" s="3"/>
      <c r="H29" s="3"/>
      <c r="I29" s="3"/>
      <c r="J29" s="3"/>
      <c r="K29" s="3"/>
      <c r="L29" s="44"/>
      <c r="M29" s="3"/>
      <c r="N29" s="3"/>
      <c r="O29" s="3"/>
      <c r="P29" s="3"/>
      <c r="Q29" s="3"/>
      <c r="R29" s="3"/>
      <c r="S29" s="3"/>
      <c r="T29" s="3"/>
    </row>
    <row r="30" spans="3:20" ht="12.75">
      <c r="C30" s="3"/>
      <c r="D30" s="3"/>
      <c r="E30" s="3"/>
      <c r="F30" s="3"/>
      <c r="G30" s="3"/>
      <c r="H30" s="3"/>
      <c r="I30" s="3"/>
      <c r="J30" s="3"/>
      <c r="K30" s="3"/>
      <c r="L30" s="44"/>
      <c r="M30" s="3"/>
      <c r="N30" s="3"/>
      <c r="O30" s="3"/>
      <c r="P30" s="3"/>
      <c r="Q30" s="3"/>
      <c r="R30" s="3"/>
      <c r="S30" s="3"/>
      <c r="T30" s="3"/>
    </row>
    <row r="31" spans="3:20" ht="12.75">
      <c r="C31" s="3"/>
      <c r="D31" s="3"/>
      <c r="E31" s="3"/>
      <c r="F31" s="3"/>
      <c r="G31" s="3"/>
      <c r="H31" s="3"/>
      <c r="I31" s="3"/>
      <c r="J31" s="3"/>
      <c r="K31" s="3"/>
      <c r="L31" s="44"/>
      <c r="M31" s="3"/>
      <c r="N31" s="3"/>
      <c r="O31" s="3"/>
      <c r="P31" s="3"/>
      <c r="Q31" s="3"/>
      <c r="R31" s="3"/>
      <c r="S31" s="3"/>
      <c r="T31" s="3"/>
    </row>
    <row r="32" spans="3:20" ht="12.75">
      <c r="C32" s="3"/>
      <c r="D32" s="3"/>
      <c r="E32" s="3"/>
      <c r="F32" s="3"/>
      <c r="G32" s="3"/>
      <c r="H32" s="3"/>
      <c r="I32" s="3"/>
      <c r="J32" s="3"/>
      <c r="K32" s="3"/>
      <c r="L32" s="44"/>
      <c r="M32" s="3"/>
      <c r="N32" s="3"/>
      <c r="O32" s="3"/>
      <c r="P32" s="3"/>
      <c r="Q32" s="3"/>
      <c r="R32" s="3"/>
      <c r="S32" s="3"/>
      <c r="T32" s="3"/>
    </row>
    <row r="33" spans="3:20" ht="12.75">
      <c r="C33" s="3"/>
      <c r="D33" s="3"/>
      <c r="E33" s="3"/>
      <c r="F33" s="3"/>
      <c r="G33" s="3"/>
      <c r="H33" s="3"/>
      <c r="I33" s="3"/>
      <c r="J33" s="3"/>
      <c r="K33" s="3"/>
      <c r="L33" s="44"/>
      <c r="M33" s="3"/>
      <c r="N33" s="3"/>
      <c r="O33" s="3"/>
      <c r="P33" s="3"/>
      <c r="Q33" s="3"/>
      <c r="R33" s="3"/>
      <c r="S33" s="3"/>
      <c r="T33" s="3"/>
    </row>
    <row r="34" spans="3:20" ht="12.75">
      <c r="C34" s="3"/>
      <c r="D34" s="3"/>
      <c r="E34" s="3"/>
      <c r="F34" s="3"/>
      <c r="G34" s="3"/>
      <c r="H34" s="3"/>
      <c r="I34" s="3"/>
      <c r="J34" s="3"/>
      <c r="K34" s="3"/>
      <c r="L34" s="44"/>
      <c r="M34" s="3"/>
      <c r="N34" s="3"/>
      <c r="O34" s="3"/>
      <c r="P34" s="3"/>
      <c r="Q34" s="3"/>
      <c r="R34" s="3"/>
      <c r="S34" s="3"/>
      <c r="T34" s="3"/>
    </row>
    <row r="35" spans="3:20" ht="12.75">
      <c r="C35" s="3"/>
      <c r="D35" s="3"/>
      <c r="E35" s="3"/>
      <c r="F35" s="3"/>
      <c r="G35" s="3"/>
      <c r="H35" s="3"/>
      <c r="I35" s="3"/>
      <c r="J35" s="3"/>
      <c r="K35" s="3"/>
      <c r="L35" s="44"/>
      <c r="M35" s="3"/>
      <c r="N35" s="3"/>
      <c r="O35" s="3"/>
      <c r="P35" s="3"/>
      <c r="Q35" s="3"/>
      <c r="R35" s="3"/>
      <c r="S35" s="3"/>
      <c r="T35" s="3"/>
    </row>
    <row r="36" spans="3:20" ht="12.75">
      <c r="C36" s="3"/>
      <c r="D36" s="3"/>
      <c r="E36" s="3"/>
      <c r="F36" s="3"/>
      <c r="G36" s="3"/>
      <c r="H36" s="3"/>
      <c r="I36" s="3"/>
      <c r="J36" s="3"/>
      <c r="K36" s="3"/>
      <c r="L36" s="44"/>
      <c r="M36" s="3"/>
      <c r="N36" s="3"/>
      <c r="O36" s="3"/>
      <c r="P36" s="3"/>
      <c r="Q36" s="3"/>
      <c r="R36" s="3"/>
      <c r="S36" s="3"/>
      <c r="T36" s="3"/>
    </row>
    <row r="37" spans="3:20" ht="12.75">
      <c r="C37" s="3"/>
      <c r="D37" s="3"/>
      <c r="E37" s="3"/>
      <c r="F37" s="3"/>
      <c r="G37" s="3"/>
      <c r="H37" s="3"/>
      <c r="I37" s="3"/>
      <c r="J37" s="3"/>
      <c r="K37" s="3"/>
      <c r="L37" s="44"/>
      <c r="M37" s="3"/>
      <c r="N37" s="3"/>
      <c r="O37" s="3"/>
      <c r="P37" s="3"/>
      <c r="Q37" s="3"/>
      <c r="R37" s="3"/>
      <c r="S37" s="3"/>
      <c r="T37" s="3"/>
    </row>
    <row r="38" spans="3:20" ht="12.75">
      <c r="C38" s="3"/>
      <c r="D38" s="3"/>
      <c r="E38" s="3"/>
      <c r="F38" s="3"/>
      <c r="G38" s="3"/>
      <c r="H38" s="3"/>
      <c r="I38" s="3"/>
      <c r="J38" s="3"/>
      <c r="K38" s="3"/>
      <c r="L38" s="44"/>
      <c r="M38" s="3"/>
      <c r="N38" s="3"/>
      <c r="O38" s="3"/>
      <c r="P38" s="3"/>
      <c r="Q38" s="3"/>
      <c r="R38" s="3"/>
      <c r="S38" s="3"/>
      <c r="T38" s="3"/>
    </row>
    <row r="39" spans="3:20" ht="12.75">
      <c r="C39" s="3"/>
      <c r="D39" s="3"/>
      <c r="E39" s="3"/>
      <c r="F39" s="3"/>
      <c r="G39" s="3"/>
      <c r="H39" s="3"/>
      <c r="I39" s="3"/>
      <c r="J39" s="3"/>
      <c r="K39" s="3"/>
      <c r="L39" s="44"/>
      <c r="M39" s="3"/>
      <c r="N39" s="3"/>
      <c r="O39" s="3"/>
      <c r="P39" s="3"/>
      <c r="Q39" s="3"/>
      <c r="R39" s="3"/>
      <c r="S39" s="3"/>
      <c r="T39" s="3"/>
    </row>
    <row r="40" spans="3:20" ht="12.75">
      <c r="C40" s="3"/>
      <c r="D40" s="3"/>
      <c r="E40" s="3"/>
      <c r="F40" s="3"/>
      <c r="G40" s="3"/>
      <c r="H40" s="3"/>
      <c r="I40" s="3"/>
      <c r="J40" s="3"/>
      <c r="K40" s="3"/>
      <c r="L40" s="44"/>
      <c r="M40" s="3"/>
      <c r="N40" s="3"/>
      <c r="O40" s="3"/>
      <c r="P40" s="3"/>
      <c r="Q40" s="3"/>
      <c r="R40" s="3"/>
      <c r="S40" s="3"/>
      <c r="T40" s="3"/>
    </row>
    <row r="41" spans="3:20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3:20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3:20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3:20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3:20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3:20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3:20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3:20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3:20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3:20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3:20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3:20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20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3:20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3:20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</sheetData>
  <sheetProtection/>
  <mergeCells count="4">
    <mergeCell ref="C4:E4"/>
    <mergeCell ref="F4:G4"/>
    <mergeCell ref="H4:I4"/>
    <mergeCell ref="J4:K4"/>
  </mergeCells>
  <printOptions/>
  <pageMargins left="0.75" right="0.75" top="1" bottom="1" header="0.5" footer="0.5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T110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4.00390625" style="0" customWidth="1"/>
    <col min="3" max="3" width="14.28125" style="0" customWidth="1"/>
    <col min="4" max="4" width="15.28125" style="0" bestFit="1" customWidth="1"/>
    <col min="5" max="5" width="18.00390625" style="0" bestFit="1" customWidth="1"/>
  </cols>
  <sheetData>
    <row r="3" ht="13.5" thickBot="1"/>
    <row r="4" spans="3:12" s="44" customFormat="1" ht="12.75">
      <c r="C4" s="181" t="s">
        <v>148</v>
      </c>
      <c r="D4" s="182"/>
      <c r="E4" s="182"/>
      <c r="F4" s="183" t="s">
        <v>545</v>
      </c>
      <c r="G4" s="184"/>
      <c r="H4" s="185" t="s">
        <v>544</v>
      </c>
      <c r="I4" s="186"/>
      <c r="J4" s="183" t="s">
        <v>543</v>
      </c>
      <c r="K4" s="184"/>
      <c r="L4" s="55" t="s">
        <v>7</v>
      </c>
    </row>
    <row r="5" spans="3:12" s="44" customFormat="1" ht="13.5" thickBot="1">
      <c r="C5" s="48" t="s">
        <v>0</v>
      </c>
      <c r="D5" s="49" t="s">
        <v>1</v>
      </c>
      <c r="E5" s="51" t="s">
        <v>2</v>
      </c>
      <c r="F5" s="53" t="s">
        <v>6</v>
      </c>
      <c r="G5" s="50" t="s">
        <v>64</v>
      </c>
      <c r="H5" s="52" t="s">
        <v>6</v>
      </c>
      <c r="I5" s="54" t="s">
        <v>64</v>
      </c>
      <c r="J5" s="53" t="s">
        <v>6</v>
      </c>
      <c r="K5" s="50" t="s">
        <v>64</v>
      </c>
      <c r="L5" s="56" t="s">
        <v>64</v>
      </c>
    </row>
    <row r="6" ht="13.5" thickBot="1"/>
    <row r="7" spans="2:20" ht="12.75">
      <c r="B7">
        <v>1</v>
      </c>
      <c r="C7" s="170" t="s">
        <v>146</v>
      </c>
      <c r="D7" s="171" t="s">
        <v>23</v>
      </c>
      <c r="E7" s="168" t="s">
        <v>147</v>
      </c>
      <c r="F7" s="172">
        <v>1.25</v>
      </c>
      <c r="G7" s="4">
        <v>2</v>
      </c>
      <c r="H7" s="161" t="s">
        <v>566</v>
      </c>
      <c r="I7" s="4">
        <v>1</v>
      </c>
      <c r="J7" s="172">
        <v>21.46</v>
      </c>
      <c r="K7" s="10">
        <v>1</v>
      </c>
      <c r="L7" s="46">
        <f aca="true" t="shared" si="0" ref="L7:L31">+G7+I7+K7</f>
        <v>4</v>
      </c>
      <c r="M7" s="1"/>
      <c r="N7" s="1"/>
      <c r="O7" s="1"/>
      <c r="P7" s="1"/>
      <c r="Q7" s="1"/>
      <c r="R7" s="1"/>
      <c r="S7" s="1"/>
      <c r="T7" s="1"/>
    </row>
    <row r="8" spans="2:20" ht="12.75">
      <c r="B8">
        <f>+B7+1</f>
        <v>2</v>
      </c>
      <c r="C8" s="24" t="s">
        <v>140</v>
      </c>
      <c r="D8" s="86" t="s">
        <v>141</v>
      </c>
      <c r="E8" s="107" t="s">
        <v>45</v>
      </c>
      <c r="F8" s="173">
        <v>1.2</v>
      </c>
      <c r="G8" s="5">
        <v>4</v>
      </c>
      <c r="H8" s="162" t="s">
        <v>571</v>
      </c>
      <c r="I8" s="5">
        <v>2</v>
      </c>
      <c r="J8" s="173">
        <v>22.96</v>
      </c>
      <c r="K8" s="11">
        <v>5</v>
      </c>
      <c r="L8" s="45">
        <f t="shared" si="0"/>
        <v>11</v>
      </c>
      <c r="M8" s="1"/>
      <c r="N8" s="1"/>
      <c r="O8" s="1"/>
      <c r="P8" s="1"/>
      <c r="Q8" s="1"/>
      <c r="R8" s="1"/>
      <c r="S8" s="1"/>
      <c r="T8" s="1"/>
    </row>
    <row r="9" spans="2:20" ht="12.75">
      <c r="B9">
        <v>2</v>
      </c>
      <c r="C9" s="22" t="s">
        <v>134</v>
      </c>
      <c r="D9" s="68" t="s">
        <v>135</v>
      </c>
      <c r="E9" s="107" t="s">
        <v>45</v>
      </c>
      <c r="F9" s="173">
        <v>1.33</v>
      </c>
      <c r="G9" s="5">
        <v>1</v>
      </c>
      <c r="H9" s="162" t="s">
        <v>562</v>
      </c>
      <c r="I9" s="5">
        <v>7</v>
      </c>
      <c r="J9" s="173">
        <v>21.87</v>
      </c>
      <c r="K9" s="11">
        <v>3</v>
      </c>
      <c r="L9" s="45">
        <f t="shared" si="0"/>
        <v>11</v>
      </c>
      <c r="M9" s="1"/>
      <c r="N9" s="1"/>
      <c r="O9" s="1"/>
      <c r="P9" s="1"/>
      <c r="Q9" s="1"/>
      <c r="R9" s="1"/>
      <c r="S9" s="1"/>
      <c r="T9" s="1"/>
    </row>
    <row r="10" spans="2:20" ht="12.75">
      <c r="B10">
        <f aca="true" t="shared" si="1" ref="B10:B31">+B9+1</f>
        <v>3</v>
      </c>
      <c r="C10" s="80" t="s">
        <v>122</v>
      </c>
      <c r="D10" s="81" t="s">
        <v>123</v>
      </c>
      <c r="E10" s="105" t="s">
        <v>10</v>
      </c>
      <c r="F10" s="173">
        <v>1.15</v>
      </c>
      <c r="G10" s="5">
        <v>5</v>
      </c>
      <c r="H10" s="162" t="s">
        <v>575</v>
      </c>
      <c r="I10" s="5">
        <v>5</v>
      </c>
      <c r="J10" s="173">
        <v>21.59</v>
      </c>
      <c r="K10" s="11">
        <v>2</v>
      </c>
      <c r="L10" s="45">
        <f t="shared" si="0"/>
        <v>12</v>
      </c>
      <c r="M10" s="1"/>
      <c r="N10" s="1"/>
      <c r="O10" s="1"/>
      <c r="P10" s="1"/>
      <c r="Q10" s="1"/>
      <c r="R10" s="1"/>
      <c r="S10" s="1"/>
      <c r="T10" s="1"/>
    </row>
    <row r="11" spans="2:20" ht="12.75">
      <c r="B11">
        <f t="shared" si="1"/>
        <v>4</v>
      </c>
      <c r="C11" s="24" t="s">
        <v>142</v>
      </c>
      <c r="D11" s="86" t="s">
        <v>143</v>
      </c>
      <c r="E11" s="107" t="s">
        <v>45</v>
      </c>
      <c r="F11" s="173">
        <v>1.2</v>
      </c>
      <c r="G11" s="5">
        <v>3</v>
      </c>
      <c r="H11" s="162" t="s">
        <v>569</v>
      </c>
      <c r="I11" s="5">
        <v>3</v>
      </c>
      <c r="J11" s="175">
        <v>23</v>
      </c>
      <c r="K11" s="12">
        <v>7</v>
      </c>
      <c r="L11" s="45">
        <f t="shared" si="0"/>
        <v>13</v>
      </c>
      <c r="M11" s="1"/>
      <c r="N11" s="1"/>
      <c r="O11" s="1"/>
      <c r="P11" s="1"/>
      <c r="Q11" s="1"/>
      <c r="R11" s="1"/>
      <c r="S11" s="1"/>
      <c r="T11" s="1"/>
    </row>
    <row r="12" spans="2:20" ht="12.75">
      <c r="B12">
        <f t="shared" si="1"/>
        <v>5</v>
      </c>
      <c r="C12" s="75" t="s">
        <v>588</v>
      </c>
      <c r="D12" s="76" t="s">
        <v>129</v>
      </c>
      <c r="E12" s="107" t="s">
        <v>45</v>
      </c>
      <c r="F12" s="173">
        <v>1.15</v>
      </c>
      <c r="G12" s="5">
        <v>6</v>
      </c>
      <c r="H12" s="162" t="s">
        <v>589</v>
      </c>
      <c r="I12" s="5">
        <v>6</v>
      </c>
      <c r="J12" s="173">
        <v>23.2</v>
      </c>
      <c r="K12" s="11">
        <v>8</v>
      </c>
      <c r="L12" s="45">
        <f t="shared" si="0"/>
        <v>20</v>
      </c>
      <c r="M12" s="1"/>
      <c r="N12" s="1"/>
      <c r="O12" s="1"/>
      <c r="P12" s="1"/>
      <c r="Q12" s="1"/>
      <c r="R12" s="1"/>
      <c r="S12" s="1"/>
      <c r="T12" s="1"/>
    </row>
    <row r="13" spans="2:20" ht="12.75">
      <c r="B13">
        <f t="shared" si="1"/>
        <v>6</v>
      </c>
      <c r="C13" s="22" t="s">
        <v>137</v>
      </c>
      <c r="D13" s="68" t="s">
        <v>138</v>
      </c>
      <c r="E13" s="107" t="s">
        <v>45</v>
      </c>
      <c r="F13" s="176" t="s">
        <v>591</v>
      </c>
      <c r="G13" s="5">
        <v>8</v>
      </c>
      <c r="H13" s="162" t="s">
        <v>577</v>
      </c>
      <c r="I13" s="5">
        <v>9</v>
      </c>
      <c r="J13" s="174">
        <v>23.34</v>
      </c>
      <c r="K13" s="13">
        <v>9</v>
      </c>
      <c r="L13" s="45">
        <f t="shared" si="0"/>
        <v>26</v>
      </c>
      <c r="M13" s="1"/>
      <c r="N13" s="1"/>
      <c r="O13" s="1"/>
      <c r="P13" s="1"/>
      <c r="Q13" s="1"/>
      <c r="R13" s="1"/>
      <c r="S13" s="1"/>
      <c r="T13" s="1"/>
    </row>
    <row r="14" spans="2:20" ht="12.75">
      <c r="B14">
        <f t="shared" si="1"/>
        <v>7</v>
      </c>
      <c r="C14" s="75" t="s">
        <v>584</v>
      </c>
      <c r="D14" s="76" t="s">
        <v>224</v>
      </c>
      <c r="E14" s="105" t="s">
        <v>351</v>
      </c>
      <c r="F14" s="173">
        <v>1</v>
      </c>
      <c r="G14" s="5">
        <v>12</v>
      </c>
      <c r="H14" s="162" t="s">
        <v>327</v>
      </c>
      <c r="I14" s="5">
        <v>8</v>
      </c>
      <c r="J14" s="173">
        <v>24.02</v>
      </c>
      <c r="K14" s="11">
        <v>11</v>
      </c>
      <c r="L14" s="45">
        <f t="shared" si="0"/>
        <v>31</v>
      </c>
      <c r="M14" s="1"/>
      <c r="N14" s="1"/>
      <c r="O14" s="1"/>
      <c r="P14" s="1"/>
      <c r="Q14" s="1"/>
      <c r="R14" s="1"/>
      <c r="S14" s="1"/>
      <c r="T14" s="1"/>
    </row>
    <row r="15" spans="2:20" ht="12.75">
      <c r="B15">
        <f t="shared" si="1"/>
        <v>8</v>
      </c>
      <c r="C15" s="80" t="s">
        <v>80</v>
      </c>
      <c r="D15" s="81" t="s">
        <v>41</v>
      </c>
      <c r="E15" s="105" t="s">
        <v>10</v>
      </c>
      <c r="F15" s="173">
        <v>1</v>
      </c>
      <c r="G15" s="5">
        <v>12</v>
      </c>
      <c r="H15" s="162" t="s">
        <v>574</v>
      </c>
      <c r="I15" s="5">
        <v>17</v>
      </c>
      <c r="J15" s="173">
        <v>22.18</v>
      </c>
      <c r="K15" s="11">
        <v>4</v>
      </c>
      <c r="L15" s="45">
        <f t="shared" si="0"/>
        <v>33</v>
      </c>
      <c r="M15" s="1"/>
      <c r="N15" s="1"/>
      <c r="O15" s="1"/>
      <c r="P15" s="1"/>
      <c r="Q15" s="1"/>
      <c r="R15" s="1"/>
      <c r="S15" s="1"/>
      <c r="T15" s="1"/>
    </row>
    <row r="16" spans="2:20" ht="12.75">
      <c r="B16">
        <f t="shared" si="1"/>
        <v>9</v>
      </c>
      <c r="C16" s="80" t="s">
        <v>121</v>
      </c>
      <c r="D16" s="81" t="s">
        <v>35</v>
      </c>
      <c r="E16" s="105" t="s">
        <v>10</v>
      </c>
      <c r="F16" s="173">
        <v>1.05</v>
      </c>
      <c r="G16" s="5">
        <v>10</v>
      </c>
      <c r="H16" s="162" t="s">
        <v>570</v>
      </c>
      <c r="I16" s="5">
        <v>18</v>
      </c>
      <c r="J16" s="173">
        <v>24</v>
      </c>
      <c r="K16" s="11">
        <v>10</v>
      </c>
      <c r="L16" s="45">
        <f t="shared" si="0"/>
        <v>38</v>
      </c>
      <c r="M16" s="1"/>
      <c r="N16" s="1"/>
      <c r="O16" s="1"/>
      <c r="P16" s="1"/>
      <c r="Q16" s="1"/>
      <c r="R16" s="1"/>
      <c r="S16" s="1"/>
      <c r="T16" s="1"/>
    </row>
    <row r="17" spans="2:20" ht="12.75">
      <c r="B17">
        <f t="shared" si="1"/>
        <v>10</v>
      </c>
      <c r="C17" s="75" t="s">
        <v>144</v>
      </c>
      <c r="D17" s="76" t="s">
        <v>145</v>
      </c>
      <c r="E17" s="107" t="s">
        <v>108</v>
      </c>
      <c r="F17" s="173">
        <v>1.05</v>
      </c>
      <c r="G17" s="5">
        <v>11</v>
      </c>
      <c r="H17" s="162" t="s">
        <v>567</v>
      </c>
      <c r="I17" s="5">
        <v>14</v>
      </c>
      <c r="J17" s="173">
        <v>24.78</v>
      </c>
      <c r="K17" s="11">
        <v>13</v>
      </c>
      <c r="L17" s="45">
        <f t="shared" si="0"/>
        <v>38</v>
      </c>
      <c r="M17" s="1"/>
      <c r="N17" s="1"/>
      <c r="O17" s="1"/>
      <c r="P17" s="1"/>
      <c r="Q17" s="1"/>
      <c r="R17" s="1"/>
      <c r="S17" s="1"/>
      <c r="T17" s="1"/>
    </row>
    <row r="18" spans="2:20" ht="12.75">
      <c r="B18">
        <f t="shared" si="1"/>
        <v>11</v>
      </c>
      <c r="C18" s="80" t="s">
        <v>126</v>
      </c>
      <c r="D18" s="81" t="s">
        <v>127</v>
      </c>
      <c r="E18" s="105" t="s">
        <v>10</v>
      </c>
      <c r="F18" s="173">
        <v>1.15</v>
      </c>
      <c r="G18" s="5">
        <v>7</v>
      </c>
      <c r="H18" s="162" t="s">
        <v>551</v>
      </c>
      <c r="I18" s="5">
        <v>11</v>
      </c>
      <c r="J18" s="173">
        <v>25.96</v>
      </c>
      <c r="K18" s="11">
        <v>21</v>
      </c>
      <c r="L18" s="45">
        <f t="shared" si="0"/>
        <v>39</v>
      </c>
      <c r="M18" s="1"/>
      <c r="N18" s="1"/>
      <c r="O18" s="1"/>
      <c r="P18" s="1"/>
      <c r="Q18" s="1"/>
      <c r="R18" s="1"/>
      <c r="S18" s="1"/>
      <c r="T18" s="1"/>
    </row>
    <row r="19" spans="2:20" ht="12.75">
      <c r="B19">
        <f t="shared" si="1"/>
        <v>12</v>
      </c>
      <c r="C19" s="27" t="s">
        <v>578</v>
      </c>
      <c r="D19" s="73" t="s">
        <v>228</v>
      </c>
      <c r="E19" s="107" t="s">
        <v>45</v>
      </c>
      <c r="F19" s="173">
        <v>0.9</v>
      </c>
      <c r="G19" s="5">
        <v>17</v>
      </c>
      <c r="H19" s="162" t="s">
        <v>525</v>
      </c>
      <c r="I19" s="5">
        <v>4</v>
      </c>
      <c r="J19" s="175">
        <v>25.43</v>
      </c>
      <c r="K19" s="12">
        <v>18</v>
      </c>
      <c r="L19" s="45">
        <f t="shared" si="0"/>
        <v>39</v>
      </c>
      <c r="M19" s="2"/>
      <c r="N19" s="2"/>
      <c r="O19" s="2"/>
      <c r="P19" s="2"/>
      <c r="Q19" s="2"/>
      <c r="R19" s="2"/>
      <c r="S19" s="2"/>
      <c r="T19" s="2"/>
    </row>
    <row r="20" spans="2:20" ht="12.75">
      <c r="B20">
        <f t="shared" si="1"/>
        <v>13</v>
      </c>
      <c r="C20" s="22" t="s">
        <v>43</v>
      </c>
      <c r="D20" s="68" t="s">
        <v>133</v>
      </c>
      <c r="E20" s="107" t="s">
        <v>45</v>
      </c>
      <c r="F20" s="173">
        <v>0</v>
      </c>
      <c r="G20" s="5">
        <v>25</v>
      </c>
      <c r="H20" s="162" t="s">
        <v>561</v>
      </c>
      <c r="I20" s="5">
        <v>10</v>
      </c>
      <c r="J20" s="173">
        <v>23</v>
      </c>
      <c r="K20" s="11">
        <v>6</v>
      </c>
      <c r="L20" s="45">
        <f t="shared" si="0"/>
        <v>41</v>
      </c>
      <c r="M20" s="2"/>
      <c r="N20" s="2"/>
      <c r="O20" s="2"/>
      <c r="P20" s="2"/>
      <c r="Q20" s="2"/>
      <c r="R20" s="2"/>
      <c r="S20" s="2"/>
      <c r="T20" s="2"/>
    </row>
    <row r="21" spans="2:20" ht="12.75">
      <c r="B21">
        <f t="shared" si="1"/>
        <v>14</v>
      </c>
      <c r="C21" s="27" t="s">
        <v>590</v>
      </c>
      <c r="D21" s="73" t="s">
        <v>55</v>
      </c>
      <c r="E21" s="105" t="s">
        <v>10</v>
      </c>
      <c r="F21" s="173">
        <v>1</v>
      </c>
      <c r="G21" s="5">
        <v>15</v>
      </c>
      <c r="H21" s="162" t="s">
        <v>550</v>
      </c>
      <c r="I21" s="5">
        <v>16</v>
      </c>
      <c r="J21" s="173">
        <v>24.31</v>
      </c>
      <c r="K21" s="11">
        <v>12</v>
      </c>
      <c r="L21" s="45">
        <f t="shared" si="0"/>
        <v>43</v>
      </c>
      <c r="M21" s="1"/>
      <c r="N21" s="1"/>
      <c r="O21" s="1"/>
      <c r="P21" s="1"/>
      <c r="Q21" s="1"/>
      <c r="R21" s="1"/>
      <c r="S21" s="1"/>
      <c r="T21" s="1"/>
    </row>
    <row r="22" spans="2:20" ht="12.75">
      <c r="B22">
        <f t="shared" si="1"/>
        <v>15</v>
      </c>
      <c r="C22" s="24" t="s">
        <v>582</v>
      </c>
      <c r="D22" s="86" t="s">
        <v>353</v>
      </c>
      <c r="E22" s="105" t="s">
        <v>10</v>
      </c>
      <c r="F22" s="173">
        <v>0.9</v>
      </c>
      <c r="G22" s="5">
        <v>17</v>
      </c>
      <c r="H22" s="162" t="s">
        <v>583</v>
      </c>
      <c r="I22" s="7">
        <v>13</v>
      </c>
      <c r="J22" s="173">
        <v>25.18</v>
      </c>
      <c r="K22" s="11">
        <v>16</v>
      </c>
      <c r="L22" s="45">
        <f t="shared" si="0"/>
        <v>46</v>
      </c>
      <c r="M22" s="1"/>
      <c r="N22" s="1"/>
      <c r="O22" s="1"/>
      <c r="P22" s="1"/>
      <c r="Q22" s="1"/>
      <c r="R22" s="1"/>
      <c r="S22" s="1"/>
      <c r="T22" s="1"/>
    </row>
    <row r="23" spans="2:20" ht="12.75">
      <c r="B23">
        <f t="shared" si="1"/>
        <v>16</v>
      </c>
      <c r="C23" s="22" t="s">
        <v>136</v>
      </c>
      <c r="D23" s="68" t="s">
        <v>28</v>
      </c>
      <c r="E23" s="107" t="s">
        <v>45</v>
      </c>
      <c r="F23" s="173">
        <v>0.9</v>
      </c>
      <c r="G23" s="5">
        <v>17</v>
      </c>
      <c r="H23" s="162" t="s">
        <v>564</v>
      </c>
      <c r="I23" s="5">
        <v>15</v>
      </c>
      <c r="J23" s="173">
        <v>25.12</v>
      </c>
      <c r="K23" s="11">
        <v>15</v>
      </c>
      <c r="L23" s="45">
        <f t="shared" si="0"/>
        <v>47</v>
      </c>
      <c r="M23" s="1"/>
      <c r="N23" s="1"/>
      <c r="O23" s="1"/>
      <c r="P23" s="1"/>
      <c r="Q23" s="1"/>
      <c r="R23" s="1"/>
      <c r="S23" s="1"/>
      <c r="T23" s="1"/>
    </row>
    <row r="24" spans="2:20" ht="12.75">
      <c r="B24">
        <f t="shared" si="1"/>
        <v>17</v>
      </c>
      <c r="C24" s="24" t="s">
        <v>585</v>
      </c>
      <c r="D24" s="86" t="s">
        <v>586</v>
      </c>
      <c r="E24" s="107" t="s">
        <v>45</v>
      </c>
      <c r="F24" s="176" t="s">
        <v>591</v>
      </c>
      <c r="G24" s="5">
        <v>9</v>
      </c>
      <c r="H24" s="162" t="s">
        <v>587</v>
      </c>
      <c r="I24" s="5">
        <v>21</v>
      </c>
      <c r="J24" s="173">
        <v>25.93</v>
      </c>
      <c r="K24" s="11">
        <v>20</v>
      </c>
      <c r="L24" s="45">
        <f t="shared" si="0"/>
        <v>50</v>
      </c>
      <c r="M24" s="1"/>
      <c r="N24" s="1"/>
      <c r="O24" s="1"/>
      <c r="P24" s="1"/>
      <c r="Q24" s="1"/>
      <c r="R24" s="1"/>
      <c r="S24" s="1"/>
      <c r="T24" s="1"/>
    </row>
    <row r="25" spans="2:20" ht="12" customHeight="1">
      <c r="B25">
        <f t="shared" si="1"/>
        <v>18</v>
      </c>
      <c r="C25" s="24" t="s">
        <v>579</v>
      </c>
      <c r="D25" s="86" t="s">
        <v>580</v>
      </c>
      <c r="E25" s="105" t="s">
        <v>10</v>
      </c>
      <c r="F25" s="173">
        <v>0.9</v>
      </c>
      <c r="G25" s="5">
        <v>17</v>
      </c>
      <c r="H25" s="162" t="s">
        <v>581</v>
      </c>
      <c r="I25" s="7">
        <v>12</v>
      </c>
      <c r="J25" s="173">
        <v>26.52</v>
      </c>
      <c r="K25" s="11">
        <v>22</v>
      </c>
      <c r="L25" s="45">
        <f t="shared" si="0"/>
        <v>51</v>
      </c>
      <c r="M25" s="1"/>
      <c r="N25" s="1"/>
      <c r="O25" s="1"/>
      <c r="P25" s="1"/>
      <c r="Q25" s="1"/>
      <c r="R25" s="1"/>
      <c r="S25" s="1"/>
      <c r="T25" s="1"/>
    </row>
    <row r="26" spans="2:20" ht="12.75">
      <c r="B26">
        <f t="shared" si="1"/>
        <v>19</v>
      </c>
      <c r="C26" s="75" t="s">
        <v>81</v>
      </c>
      <c r="D26" s="76" t="s">
        <v>41</v>
      </c>
      <c r="E26" s="107" t="s">
        <v>108</v>
      </c>
      <c r="F26" s="173">
        <v>1</v>
      </c>
      <c r="G26" s="5">
        <v>12</v>
      </c>
      <c r="H26" s="162" t="s">
        <v>563</v>
      </c>
      <c r="I26" s="5">
        <v>22</v>
      </c>
      <c r="J26" s="173">
        <v>25.2</v>
      </c>
      <c r="K26" s="11">
        <v>17</v>
      </c>
      <c r="L26" s="45">
        <f t="shared" si="0"/>
        <v>51</v>
      </c>
      <c r="M26" s="1"/>
      <c r="N26" s="1"/>
      <c r="O26" s="1"/>
      <c r="P26" s="1"/>
      <c r="Q26" s="1"/>
      <c r="R26" s="1"/>
      <c r="S26" s="1"/>
      <c r="T26" s="1"/>
    </row>
    <row r="27" spans="2:20" ht="12.75">
      <c r="B27">
        <f t="shared" si="1"/>
        <v>20</v>
      </c>
      <c r="C27" s="80" t="s">
        <v>128</v>
      </c>
      <c r="D27" s="81" t="s">
        <v>26</v>
      </c>
      <c r="E27" s="105" t="s">
        <v>10</v>
      </c>
      <c r="F27" s="173">
        <v>0.9</v>
      </c>
      <c r="G27" s="5">
        <v>17</v>
      </c>
      <c r="H27" s="162" t="s">
        <v>568</v>
      </c>
      <c r="I27" s="5">
        <v>20</v>
      </c>
      <c r="J27" s="173">
        <v>25.93</v>
      </c>
      <c r="K27" s="11">
        <v>19</v>
      </c>
      <c r="L27" s="45">
        <f t="shared" si="0"/>
        <v>56</v>
      </c>
      <c r="M27" s="1"/>
      <c r="N27" s="1"/>
      <c r="O27" s="1"/>
      <c r="P27" s="1"/>
      <c r="Q27" s="1"/>
      <c r="R27" s="1"/>
      <c r="S27" s="1"/>
      <c r="T27" s="1"/>
    </row>
    <row r="28" spans="2:20" ht="12.75">
      <c r="B28">
        <f t="shared" si="1"/>
        <v>21</v>
      </c>
      <c r="C28" s="20" t="s">
        <v>132</v>
      </c>
      <c r="D28" s="85" t="s">
        <v>131</v>
      </c>
      <c r="E28" s="105" t="s">
        <v>36</v>
      </c>
      <c r="F28" s="173">
        <v>0.9</v>
      </c>
      <c r="G28" s="5">
        <v>17</v>
      </c>
      <c r="H28" s="162" t="s">
        <v>576</v>
      </c>
      <c r="I28" s="5">
        <v>25</v>
      </c>
      <c r="J28" s="174">
        <v>25.06</v>
      </c>
      <c r="K28" s="13">
        <v>14</v>
      </c>
      <c r="L28" s="45">
        <f t="shared" si="0"/>
        <v>56</v>
      </c>
      <c r="M28" s="1"/>
      <c r="N28" s="1"/>
      <c r="O28" s="1"/>
      <c r="P28" s="1"/>
      <c r="Q28" s="1"/>
      <c r="R28" s="1"/>
      <c r="S28" s="1"/>
      <c r="T28" s="1"/>
    </row>
    <row r="29" spans="2:20" ht="12.75">
      <c r="B29">
        <f t="shared" si="1"/>
        <v>22</v>
      </c>
      <c r="C29" s="65" t="s">
        <v>130</v>
      </c>
      <c r="D29" s="84" t="s">
        <v>131</v>
      </c>
      <c r="E29" s="106" t="s">
        <v>31</v>
      </c>
      <c r="F29" s="173">
        <v>1</v>
      </c>
      <c r="G29" s="5">
        <v>15</v>
      </c>
      <c r="H29" s="162" t="s">
        <v>572</v>
      </c>
      <c r="I29" s="6">
        <v>19</v>
      </c>
      <c r="J29" s="173">
        <v>28.09</v>
      </c>
      <c r="K29" s="11">
        <v>24</v>
      </c>
      <c r="L29" s="45">
        <f t="shared" si="0"/>
        <v>58</v>
      </c>
      <c r="M29" s="1"/>
      <c r="N29" s="1"/>
      <c r="O29" s="1"/>
      <c r="P29" s="1"/>
      <c r="Q29" s="1"/>
      <c r="R29" s="1"/>
      <c r="S29" s="1"/>
      <c r="T29" s="1"/>
    </row>
    <row r="30" spans="2:20" ht="12.75">
      <c r="B30">
        <f t="shared" si="1"/>
        <v>23</v>
      </c>
      <c r="C30" s="80" t="s">
        <v>119</v>
      </c>
      <c r="D30" s="81" t="s">
        <v>120</v>
      </c>
      <c r="E30" s="105" t="s">
        <v>10</v>
      </c>
      <c r="F30" s="173">
        <v>0.9</v>
      </c>
      <c r="G30" s="5">
        <v>17</v>
      </c>
      <c r="H30" s="162" t="s">
        <v>565</v>
      </c>
      <c r="I30" s="5">
        <v>24</v>
      </c>
      <c r="J30" s="173">
        <v>27.93</v>
      </c>
      <c r="K30" s="11">
        <v>23</v>
      </c>
      <c r="L30" s="45">
        <f t="shared" si="0"/>
        <v>64</v>
      </c>
      <c r="M30" s="3"/>
      <c r="N30" s="3"/>
      <c r="O30" s="3"/>
      <c r="P30" s="3"/>
      <c r="Q30" s="3"/>
      <c r="R30" s="3"/>
      <c r="S30" s="3"/>
      <c r="T30" s="3"/>
    </row>
    <row r="31" spans="2:20" ht="12.75">
      <c r="B31">
        <f t="shared" si="1"/>
        <v>24</v>
      </c>
      <c r="C31" s="82" t="s">
        <v>124</v>
      </c>
      <c r="D31" s="83" t="s">
        <v>125</v>
      </c>
      <c r="E31" s="105" t="s">
        <v>10</v>
      </c>
      <c r="F31" s="173">
        <v>0.9</v>
      </c>
      <c r="G31" s="5">
        <v>17</v>
      </c>
      <c r="H31" s="162" t="s">
        <v>573</v>
      </c>
      <c r="I31" s="6">
        <v>23</v>
      </c>
      <c r="J31" s="173">
        <v>29.75</v>
      </c>
      <c r="K31" s="11">
        <v>25</v>
      </c>
      <c r="L31" s="45">
        <f t="shared" si="0"/>
        <v>65</v>
      </c>
      <c r="M31" s="3"/>
      <c r="N31" s="3"/>
      <c r="O31" s="3"/>
      <c r="P31" s="3"/>
      <c r="Q31" s="3"/>
      <c r="R31" s="3"/>
      <c r="S31" s="3"/>
      <c r="T31" s="3"/>
    </row>
    <row r="32" spans="3:20" ht="13.5" thickBot="1">
      <c r="C32" s="29"/>
      <c r="D32" s="88"/>
      <c r="E32" s="108"/>
      <c r="F32" s="8"/>
      <c r="G32" s="9"/>
      <c r="H32" s="153"/>
      <c r="I32" s="9"/>
      <c r="J32" s="8"/>
      <c r="K32" s="14"/>
      <c r="L32" s="47"/>
      <c r="M32" s="3"/>
      <c r="N32" s="3"/>
      <c r="O32" s="3"/>
      <c r="P32" s="3"/>
      <c r="Q32" s="3"/>
      <c r="R32" s="3"/>
      <c r="S32" s="3"/>
      <c r="T32" s="3"/>
    </row>
    <row r="33" spans="3:20" ht="12.75">
      <c r="C33" s="3"/>
      <c r="D33" s="3"/>
      <c r="E33" s="3"/>
      <c r="F33" s="3"/>
      <c r="G33" s="3"/>
      <c r="H33" s="3"/>
      <c r="I33" s="3"/>
      <c r="J33" s="3"/>
      <c r="K33" s="3"/>
      <c r="L33" s="44"/>
      <c r="M33" s="3"/>
      <c r="N33" s="3"/>
      <c r="O33" s="3"/>
      <c r="P33" s="3"/>
      <c r="Q33" s="3"/>
      <c r="R33" s="3"/>
      <c r="S33" s="3"/>
      <c r="T33" s="3"/>
    </row>
    <row r="34" spans="3:20" ht="12.75">
      <c r="C34" s="3"/>
      <c r="D34" s="3"/>
      <c r="E34" s="3"/>
      <c r="F34" s="3"/>
      <c r="G34" s="3"/>
      <c r="H34" s="3"/>
      <c r="I34" s="3"/>
      <c r="J34" s="3"/>
      <c r="K34" s="3"/>
      <c r="L34" s="44"/>
      <c r="M34" s="3"/>
      <c r="N34" s="3"/>
      <c r="O34" s="3"/>
      <c r="P34" s="3"/>
      <c r="Q34" s="3"/>
      <c r="R34" s="3"/>
      <c r="S34" s="3"/>
      <c r="T34" s="3"/>
    </row>
    <row r="35" spans="3:20" ht="12.75">
      <c r="C35" s="3"/>
      <c r="D35" s="3"/>
      <c r="E35" s="3"/>
      <c r="F35" s="3"/>
      <c r="G35" s="3"/>
      <c r="H35" s="3"/>
      <c r="I35" s="3"/>
      <c r="J35" s="3"/>
      <c r="K35" s="3"/>
      <c r="L35" s="44"/>
      <c r="M35" s="3"/>
      <c r="N35" s="3"/>
      <c r="O35" s="3"/>
      <c r="P35" s="3"/>
      <c r="Q35" s="3"/>
      <c r="R35" s="3"/>
      <c r="S35" s="3"/>
      <c r="T35" s="3"/>
    </row>
    <row r="36" spans="3:20" ht="12.75">
      <c r="C36" s="3"/>
      <c r="D36" s="3"/>
      <c r="E36" s="3"/>
      <c r="F36" s="3"/>
      <c r="G36" s="3"/>
      <c r="H36" s="3"/>
      <c r="I36" s="3"/>
      <c r="J36" s="3"/>
      <c r="K36" s="3"/>
      <c r="L36" s="44"/>
      <c r="M36" s="3"/>
      <c r="N36" s="3"/>
      <c r="O36" s="3"/>
      <c r="P36" s="3"/>
      <c r="Q36" s="3"/>
      <c r="R36" s="3"/>
      <c r="S36" s="3"/>
      <c r="T36" s="3"/>
    </row>
    <row r="37" spans="3:20" ht="12.75">
      <c r="C37" s="3"/>
      <c r="D37" s="3"/>
      <c r="E37" s="3"/>
      <c r="F37" s="3"/>
      <c r="G37" s="3"/>
      <c r="H37" s="3"/>
      <c r="I37" s="3"/>
      <c r="J37" s="3"/>
      <c r="K37" s="3"/>
      <c r="L37" s="44"/>
      <c r="M37" s="3"/>
      <c r="N37" s="3"/>
      <c r="O37" s="3"/>
      <c r="P37" s="3"/>
      <c r="Q37" s="3"/>
      <c r="R37" s="3"/>
      <c r="S37" s="3"/>
      <c r="T37" s="3"/>
    </row>
    <row r="38" spans="3:20" ht="12.75">
      <c r="C38" s="3"/>
      <c r="D38" s="3"/>
      <c r="E38" s="3"/>
      <c r="F38" s="3"/>
      <c r="G38" s="3"/>
      <c r="H38" s="3"/>
      <c r="I38" s="3"/>
      <c r="J38" s="3"/>
      <c r="K38" s="3"/>
      <c r="L38" s="44"/>
      <c r="M38" s="3"/>
      <c r="N38" s="3"/>
      <c r="O38" s="3"/>
      <c r="P38" s="3"/>
      <c r="Q38" s="3"/>
      <c r="R38" s="3"/>
      <c r="S38" s="3"/>
      <c r="T38" s="3"/>
    </row>
    <row r="39" spans="3:20" ht="12.75">
      <c r="C39" s="3"/>
      <c r="D39" s="3"/>
      <c r="E39" s="3"/>
      <c r="F39" s="3"/>
      <c r="G39" s="3"/>
      <c r="H39" s="3"/>
      <c r="I39" s="3"/>
      <c r="J39" s="3"/>
      <c r="K39" s="3"/>
      <c r="L39" s="44"/>
      <c r="M39" s="3"/>
      <c r="N39" s="3"/>
      <c r="O39" s="3"/>
      <c r="P39" s="3"/>
      <c r="Q39" s="3"/>
      <c r="R39" s="3"/>
      <c r="S39" s="3"/>
      <c r="T39" s="3"/>
    </row>
    <row r="40" spans="3:20" ht="12.75">
      <c r="C40" s="3"/>
      <c r="D40" s="3"/>
      <c r="E40" s="3"/>
      <c r="F40" s="3"/>
      <c r="G40" s="3"/>
      <c r="H40" s="3"/>
      <c r="I40" s="3"/>
      <c r="J40" s="3"/>
      <c r="K40" s="3"/>
      <c r="L40" s="44"/>
      <c r="M40" s="3"/>
      <c r="N40" s="3"/>
      <c r="O40" s="3"/>
      <c r="P40" s="3"/>
      <c r="Q40" s="3"/>
      <c r="R40" s="3"/>
      <c r="S40" s="3"/>
      <c r="T40" s="3"/>
    </row>
    <row r="41" spans="3:20" ht="12.75">
      <c r="C41" s="3"/>
      <c r="D41" s="3"/>
      <c r="E41" s="3"/>
      <c r="F41" s="3"/>
      <c r="G41" s="3"/>
      <c r="H41" s="3"/>
      <c r="I41" s="3"/>
      <c r="J41" s="3"/>
      <c r="K41" s="3"/>
      <c r="L41" s="44"/>
      <c r="M41" s="3"/>
      <c r="N41" s="3"/>
      <c r="O41" s="3"/>
      <c r="P41" s="3"/>
      <c r="Q41" s="3"/>
      <c r="R41" s="3"/>
      <c r="S41" s="3"/>
      <c r="T41" s="3"/>
    </row>
    <row r="42" spans="3:20" ht="12.75">
      <c r="C42" s="3"/>
      <c r="D42" s="3"/>
      <c r="E42" s="3"/>
      <c r="F42" s="3"/>
      <c r="G42" s="3"/>
      <c r="H42" s="3"/>
      <c r="I42" s="3"/>
      <c r="J42" s="3"/>
      <c r="K42" s="3"/>
      <c r="L42" s="44"/>
      <c r="M42" s="3"/>
      <c r="N42" s="3"/>
      <c r="O42" s="3"/>
      <c r="P42" s="3"/>
      <c r="Q42" s="3"/>
      <c r="R42" s="3"/>
      <c r="S42" s="3"/>
      <c r="T42" s="3"/>
    </row>
    <row r="43" spans="3:20" ht="12.75">
      <c r="C43" s="3"/>
      <c r="D43" s="3"/>
      <c r="E43" s="3"/>
      <c r="F43" s="3"/>
      <c r="G43" s="3"/>
      <c r="H43" s="3"/>
      <c r="I43" s="3"/>
      <c r="J43" s="3"/>
      <c r="K43" s="3"/>
      <c r="L43" s="44"/>
      <c r="M43" s="3"/>
      <c r="N43" s="3"/>
      <c r="O43" s="3"/>
      <c r="P43" s="3"/>
      <c r="Q43" s="3"/>
      <c r="R43" s="3"/>
      <c r="S43" s="3"/>
      <c r="T43" s="3"/>
    </row>
    <row r="44" spans="3:20" ht="12.75">
      <c r="C44" s="3"/>
      <c r="D44" s="3"/>
      <c r="E44" s="3"/>
      <c r="F44" s="3"/>
      <c r="G44" s="3"/>
      <c r="H44" s="3"/>
      <c r="I44" s="3"/>
      <c r="J44" s="3"/>
      <c r="K44" s="3"/>
      <c r="L44" s="44"/>
      <c r="M44" s="3"/>
      <c r="N44" s="3"/>
      <c r="O44" s="3"/>
      <c r="P44" s="3"/>
      <c r="Q44" s="3"/>
      <c r="R44" s="3"/>
      <c r="S44" s="3"/>
      <c r="T44" s="3"/>
    </row>
    <row r="45" spans="3:20" ht="12.75">
      <c r="C45" s="3"/>
      <c r="D45" s="3"/>
      <c r="E45" s="3"/>
      <c r="F45" s="3"/>
      <c r="G45" s="3"/>
      <c r="H45" s="3"/>
      <c r="I45" s="3"/>
      <c r="J45" s="3"/>
      <c r="K45" s="3"/>
      <c r="L45" s="44"/>
      <c r="M45" s="3"/>
      <c r="N45" s="3"/>
      <c r="O45" s="3"/>
      <c r="P45" s="3"/>
      <c r="Q45" s="3"/>
      <c r="R45" s="3"/>
      <c r="S45" s="3"/>
      <c r="T45" s="3"/>
    </row>
    <row r="46" spans="3:20" ht="12.75">
      <c r="C46" s="3"/>
      <c r="D46" s="3"/>
      <c r="E46" s="3"/>
      <c r="F46" s="3"/>
      <c r="G46" s="3"/>
      <c r="H46" s="3"/>
      <c r="I46" s="3"/>
      <c r="J46" s="3"/>
      <c r="K46" s="3"/>
      <c r="L46" s="44"/>
      <c r="M46" s="3"/>
      <c r="N46" s="3"/>
      <c r="O46" s="3"/>
      <c r="P46" s="3"/>
      <c r="Q46" s="3"/>
      <c r="R46" s="3"/>
      <c r="S46" s="3"/>
      <c r="T46" s="3"/>
    </row>
    <row r="47" spans="3:20" ht="12.75">
      <c r="C47" s="3"/>
      <c r="D47" s="3"/>
      <c r="E47" s="3"/>
      <c r="F47" s="3"/>
      <c r="G47" s="3"/>
      <c r="H47" s="3"/>
      <c r="I47" s="3"/>
      <c r="J47" s="3"/>
      <c r="K47" s="3"/>
      <c r="L47" s="44"/>
      <c r="M47" s="3"/>
      <c r="N47" s="3"/>
      <c r="O47" s="3"/>
      <c r="P47" s="3"/>
      <c r="Q47" s="3"/>
      <c r="R47" s="3"/>
      <c r="S47" s="3"/>
      <c r="T47" s="3"/>
    </row>
    <row r="48" spans="3:20" ht="12.75">
      <c r="C48" s="3"/>
      <c r="D48" s="3"/>
      <c r="E48" s="3"/>
      <c r="F48" s="3"/>
      <c r="G48" s="3"/>
      <c r="H48" s="3"/>
      <c r="I48" s="3"/>
      <c r="J48" s="3"/>
      <c r="K48" s="3"/>
      <c r="L48" s="44"/>
      <c r="M48" s="3"/>
      <c r="N48" s="3"/>
      <c r="O48" s="3"/>
      <c r="P48" s="3"/>
      <c r="Q48" s="3"/>
      <c r="R48" s="3"/>
      <c r="S48" s="3"/>
      <c r="T48" s="3"/>
    </row>
    <row r="49" spans="3:20" ht="12.75">
      <c r="C49" s="3"/>
      <c r="D49" s="3"/>
      <c r="E49" s="3"/>
      <c r="F49" s="3"/>
      <c r="G49" s="3"/>
      <c r="H49" s="3"/>
      <c r="I49" s="3"/>
      <c r="J49" s="3"/>
      <c r="K49" s="3"/>
      <c r="L49" s="44"/>
      <c r="M49" s="3"/>
      <c r="N49" s="3"/>
      <c r="O49" s="3"/>
      <c r="P49" s="3"/>
      <c r="Q49" s="3"/>
      <c r="R49" s="3"/>
      <c r="S49" s="3"/>
      <c r="T49" s="3"/>
    </row>
    <row r="50" spans="3:20" ht="12.75">
      <c r="C50" s="3"/>
      <c r="D50" s="3"/>
      <c r="E50" s="3"/>
      <c r="F50" s="3"/>
      <c r="G50" s="3"/>
      <c r="H50" s="3"/>
      <c r="I50" s="3"/>
      <c r="J50" s="3"/>
      <c r="K50" s="3"/>
      <c r="L50" s="44"/>
      <c r="M50" s="3"/>
      <c r="N50" s="3"/>
      <c r="O50" s="3"/>
      <c r="P50" s="3"/>
      <c r="Q50" s="3"/>
      <c r="R50" s="3"/>
      <c r="S50" s="3"/>
      <c r="T50" s="3"/>
    </row>
    <row r="51" spans="3:20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3:20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3:20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3:20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20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3:20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3:20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</sheetData>
  <sheetProtection/>
  <mergeCells count="4">
    <mergeCell ref="C4:E4"/>
    <mergeCell ref="F4:G4"/>
    <mergeCell ref="H4:I4"/>
    <mergeCell ref="J4:K4"/>
  </mergeCells>
  <printOptions/>
  <pageMargins left="0.75" right="0.75" top="1" bottom="1" header="0.5" footer="0.5"/>
  <pageSetup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T121"/>
  <sheetViews>
    <sheetView zoomScalePageLayoutView="0" workbookViewId="0" topLeftCell="A1">
      <selection activeCell="C52" sqref="C52"/>
    </sheetView>
  </sheetViews>
  <sheetFormatPr defaultColWidth="9.140625" defaultRowHeight="12.75"/>
  <cols>
    <col min="2" max="2" width="4.00390625" style="0" customWidth="1"/>
    <col min="3" max="3" width="14.28125" style="0" customWidth="1"/>
    <col min="4" max="4" width="15.28125" style="0" bestFit="1" customWidth="1"/>
    <col min="5" max="5" width="18.00390625" style="0" bestFit="1" customWidth="1"/>
    <col min="6" max="6" width="9.140625" style="151" customWidth="1"/>
    <col min="8" max="8" width="9.140625" style="151" customWidth="1"/>
    <col min="10" max="10" width="9.140625" style="151" customWidth="1"/>
  </cols>
  <sheetData>
    <row r="3" ht="13.5" thickBot="1"/>
    <row r="4" spans="3:12" s="44" customFormat="1" ht="12.75">
      <c r="C4" s="181" t="s">
        <v>168</v>
      </c>
      <c r="D4" s="182"/>
      <c r="E4" s="182"/>
      <c r="F4" s="183" t="s">
        <v>3</v>
      </c>
      <c r="G4" s="184"/>
      <c r="H4" s="185" t="s">
        <v>5</v>
      </c>
      <c r="I4" s="186"/>
      <c r="J4" s="183" t="s">
        <v>4</v>
      </c>
      <c r="K4" s="184"/>
      <c r="L4" s="55" t="s">
        <v>7</v>
      </c>
    </row>
    <row r="5" spans="3:12" s="44" customFormat="1" ht="13.5" thickBot="1">
      <c r="C5" s="48" t="s">
        <v>0</v>
      </c>
      <c r="D5" s="49" t="s">
        <v>1</v>
      </c>
      <c r="E5" s="51" t="s">
        <v>2</v>
      </c>
      <c r="F5" s="155" t="s">
        <v>6</v>
      </c>
      <c r="G5" s="50" t="s">
        <v>64</v>
      </c>
      <c r="H5" s="152" t="s">
        <v>6</v>
      </c>
      <c r="I5" s="54" t="s">
        <v>64</v>
      </c>
      <c r="J5" s="155" t="s">
        <v>6</v>
      </c>
      <c r="K5" s="50" t="s">
        <v>64</v>
      </c>
      <c r="L5" s="56" t="s">
        <v>64</v>
      </c>
    </row>
    <row r="6" ht="13.5" thickBot="1"/>
    <row r="7" spans="2:20" ht="12.75">
      <c r="B7">
        <v>1</v>
      </c>
      <c r="C7" s="133" t="s">
        <v>73</v>
      </c>
      <c r="D7" s="136" t="s">
        <v>72</v>
      </c>
      <c r="E7" s="104" t="s">
        <v>10</v>
      </c>
      <c r="F7" s="129" t="s">
        <v>405</v>
      </c>
      <c r="G7" s="4">
        <v>1.5</v>
      </c>
      <c r="H7" s="129" t="s">
        <v>439</v>
      </c>
      <c r="I7" s="141">
        <v>1</v>
      </c>
      <c r="J7" s="129" t="s">
        <v>463</v>
      </c>
      <c r="K7" s="10">
        <v>5</v>
      </c>
      <c r="L7" s="156">
        <f>+G7+I7+K64</f>
        <v>2.5</v>
      </c>
      <c r="M7" s="1"/>
      <c r="N7" s="1"/>
      <c r="O7" s="1"/>
      <c r="P7" s="1"/>
      <c r="Q7" s="1"/>
      <c r="R7" s="1"/>
      <c r="S7" s="1"/>
      <c r="T7" s="1"/>
    </row>
    <row r="8" spans="2:20" ht="12.75">
      <c r="B8">
        <f>+B7+1</f>
        <v>2</v>
      </c>
      <c r="C8" s="144" t="s">
        <v>65</v>
      </c>
      <c r="D8" s="147" t="s">
        <v>66</v>
      </c>
      <c r="E8" s="105" t="s">
        <v>10</v>
      </c>
      <c r="F8" s="130" t="s">
        <v>411</v>
      </c>
      <c r="G8" s="7">
        <v>4</v>
      </c>
      <c r="H8" s="130" t="s">
        <v>436</v>
      </c>
      <c r="I8" s="7">
        <v>4</v>
      </c>
      <c r="J8" s="130" t="s">
        <v>455</v>
      </c>
      <c r="K8" s="11">
        <v>2</v>
      </c>
      <c r="L8" s="157">
        <f>+G8+I8+K65</f>
        <v>8</v>
      </c>
      <c r="M8" s="1"/>
      <c r="N8" s="1"/>
      <c r="O8" s="1"/>
      <c r="P8" s="1"/>
      <c r="Q8" s="1"/>
      <c r="R8" s="1"/>
      <c r="S8" s="1"/>
      <c r="T8" s="1"/>
    </row>
    <row r="9" spans="2:20" ht="12.75">
      <c r="B9">
        <f aca="true" t="shared" si="0" ref="B9:B42">+B8+1</f>
        <v>3</v>
      </c>
      <c r="C9" s="58" t="s">
        <v>67</v>
      </c>
      <c r="D9" s="59" t="s">
        <v>68</v>
      </c>
      <c r="E9" s="105" t="s">
        <v>10</v>
      </c>
      <c r="F9" s="130" t="s">
        <v>387</v>
      </c>
      <c r="G9" s="7">
        <v>6.5</v>
      </c>
      <c r="H9" s="130" t="s">
        <v>420</v>
      </c>
      <c r="I9" s="7">
        <v>3</v>
      </c>
      <c r="J9" s="130" t="s">
        <v>450</v>
      </c>
      <c r="K9" s="11">
        <v>1</v>
      </c>
      <c r="L9" s="157">
        <f>+G9+I9+K9</f>
        <v>10.5</v>
      </c>
      <c r="M9" s="1"/>
      <c r="N9" s="1"/>
      <c r="O9" s="1"/>
      <c r="P9" s="1"/>
      <c r="Q9" s="1"/>
      <c r="R9" s="1"/>
      <c r="S9" s="1"/>
      <c r="T9" s="1"/>
    </row>
    <row r="10" spans="2:20" ht="12.75">
      <c r="B10">
        <f t="shared" si="0"/>
        <v>4</v>
      </c>
      <c r="C10" s="89" t="s">
        <v>89</v>
      </c>
      <c r="D10" s="90" t="s">
        <v>66</v>
      </c>
      <c r="E10" s="105" t="s">
        <v>36</v>
      </c>
      <c r="F10" s="130" t="s">
        <v>381</v>
      </c>
      <c r="G10" s="7">
        <v>3</v>
      </c>
      <c r="H10" s="130" t="s">
        <v>412</v>
      </c>
      <c r="I10" s="7">
        <v>8</v>
      </c>
      <c r="J10" s="130" t="s">
        <v>445</v>
      </c>
      <c r="K10" s="11">
        <v>7</v>
      </c>
      <c r="L10" s="157">
        <f aca="true" t="shared" si="1" ref="L10:L42">+G10+I10+K67</f>
        <v>11</v>
      </c>
      <c r="M10" s="1"/>
      <c r="N10" s="1"/>
      <c r="O10" s="1"/>
      <c r="P10" s="1"/>
      <c r="Q10" s="1"/>
      <c r="R10" s="1"/>
      <c r="S10" s="1"/>
      <c r="T10" s="1"/>
    </row>
    <row r="11" spans="2:20" ht="12.75">
      <c r="B11">
        <f t="shared" si="0"/>
        <v>5</v>
      </c>
      <c r="C11" s="158" t="s">
        <v>98</v>
      </c>
      <c r="D11" s="160" t="s">
        <v>70</v>
      </c>
      <c r="E11" s="107" t="s">
        <v>45</v>
      </c>
      <c r="F11" s="130" t="s">
        <v>385</v>
      </c>
      <c r="G11" s="7">
        <v>9</v>
      </c>
      <c r="H11" s="130" t="s">
        <v>426</v>
      </c>
      <c r="I11" s="6">
        <v>2</v>
      </c>
      <c r="J11" s="130" t="s">
        <v>265</v>
      </c>
      <c r="K11" s="12">
        <v>13</v>
      </c>
      <c r="L11" s="157">
        <f t="shared" si="1"/>
        <v>11</v>
      </c>
      <c r="M11" s="1"/>
      <c r="N11" s="1"/>
      <c r="O11" s="1"/>
      <c r="P11" s="1"/>
      <c r="Q11" s="1"/>
      <c r="R11" s="1"/>
      <c r="S11" s="1"/>
      <c r="T11" s="1"/>
    </row>
    <row r="12" spans="2:20" ht="12.75">
      <c r="B12">
        <f t="shared" si="0"/>
        <v>6</v>
      </c>
      <c r="C12" s="159" t="s">
        <v>77</v>
      </c>
      <c r="D12" s="61" t="s">
        <v>78</v>
      </c>
      <c r="E12" s="105" t="s">
        <v>10</v>
      </c>
      <c r="F12" s="130" t="s">
        <v>385</v>
      </c>
      <c r="G12" s="7">
        <v>9</v>
      </c>
      <c r="H12" s="130" t="s">
        <v>440</v>
      </c>
      <c r="I12" s="7">
        <v>9</v>
      </c>
      <c r="J12" s="130" t="s">
        <v>464</v>
      </c>
      <c r="K12" s="11">
        <v>18</v>
      </c>
      <c r="L12" s="157">
        <f t="shared" si="1"/>
        <v>18</v>
      </c>
      <c r="M12" s="1"/>
      <c r="N12" s="1"/>
      <c r="O12" s="1"/>
      <c r="P12" s="1"/>
      <c r="Q12" s="1"/>
      <c r="R12" s="1"/>
      <c r="S12" s="1"/>
      <c r="T12" s="1"/>
    </row>
    <row r="13" spans="2:20" ht="12.75">
      <c r="B13">
        <f t="shared" si="0"/>
        <v>7</v>
      </c>
      <c r="C13" s="148" t="s">
        <v>403</v>
      </c>
      <c r="D13" s="149" t="s">
        <v>404</v>
      </c>
      <c r="E13" s="105" t="s">
        <v>10</v>
      </c>
      <c r="F13" s="130" t="s">
        <v>405</v>
      </c>
      <c r="G13" s="5">
        <v>1.5</v>
      </c>
      <c r="H13" s="130" t="s">
        <v>444</v>
      </c>
      <c r="I13" s="5">
        <v>17</v>
      </c>
      <c r="J13" s="130" t="s">
        <v>465</v>
      </c>
      <c r="K13" s="11">
        <v>16</v>
      </c>
      <c r="L13" s="157">
        <f t="shared" si="1"/>
        <v>18.5</v>
      </c>
      <c r="M13" s="1"/>
      <c r="N13" s="1"/>
      <c r="O13" s="1"/>
      <c r="P13" s="1"/>
      <c r="Q13" s="1"/>
      <c r="R13" s="1"/>
      <c r="S13" s="1"/>
      <c r="T13" s="1"/>
    </row>
    <row r="14" spans="2:20" ht="12.75">
      <c r="B14">
        <f t="shared" si="0"/>
        <v>8</v>
      </c>
      <c r="C14" s="80" t="s">
        <v>71</v>
      </c>
      <c r="D14" s="81" t="s">
        <v>72</v>
      </c>
      <c r="E14" s="105" t="s">
        <v>10</v>
      </c>
      <c r="F14" s="130" t="s">
        <v>407</v>
      </c>
      <c r="G14" s="7">
        <v>5</v>
      </c>
      <c r="H14" s="130" t="s">
        <v>435</v>
      </c>
      <c r="I14" s="5">
        <v>14</v>
      </c>
      <c r="J14" s="130" t="s">
        <v>261</v>
      </c>
      <c r="K14" s="13">
        <v>30</v>
      </c>
      <c r="L14" s="157">
        <f t="shared" si="1"/>
        <v>19</v>
      </c>
      <c r="M14" s="1"/>
      <c r="N14" s="1"/>
      <c r="O14" s="1"/>
      <c r="P14" s="1"/>
      <c r="Q14" s="1"/>
      <c r="R14" s="1"/>
      <c r="S14" s="1"/>
      <c r="T14" s="1"/>
    </row>
    <row r="15" spans="2:20" ht="12.75">
      <c r="B15">
        <f t="shared" si="0"/>
        <v>9</v>
      </c>
      <c r="C15" s="65" t="s">
        <v>92</v>
      </c>
      <c r="D15" s="66" t="s">
        <v>93</v>
      </c>
      <c r="E15" s="105" t="s">
        <v>36</v>
      </c>
      <c r="F15" s="130" t="s">
        <v>387</v>
      </c>
      <c r="G15" s="7">
        <v>6.5</v>
      </c>
      <c r="H15" s="130" t="s">
        <v>424</v>
      </c>
      <c r="I15" s="5">
        <v>13</v>
      </c>
      <c r="J15" s="130" t="s">
        <v>455</v>
      </c>
      <c r="K15" s="11">
        <v>3</v>
      </c>
      <c r="L15" s="157">
        <f t="shared" si="1"/>
        <v>19.5</v>
      </c>
      <c r="M15" s="1"/>
      <c r="N15" s="1"/>
      <c r="O15" s="1"/>
      <c r="P15" s="1"/>
      <c r="Q15" s="1"/>
      <c r="R15" s="1"/>
      <c r="S15" s="1"/>
      <c r="T15" s="1"/>
    </row>
    <row r="16" spans="2:20" ht="12.75">
      <c r="B16">
        <f t="shared" si="0"/>
        <v>10</v>
      </c>
      <c r="C16" s="70" t="s">
        <v>96</v>
      </c>
      <c r="D16" s="71" t="s">
        <v>97</v>
      </c>
      <c r="E16" s="107" t="s">
        <v>45</v>
      </c>
      <c r="F16" s="130" t="s">
        <v>390</v>
      </c>
      <c r="G16" s="7">
        <v>14</v>
      </c>
      <c r="H16" s="130" t="s">
        <v>423</v>
      </c>
      <c r="I16" s="7">
        <v>6</v>
      </c>
      <c r="J16" s="130" t="s">
        <v>454</v>
      </c>
      <c r="K16" s="11">
        <v>4</v>
      </c>
      <c r="L16" s="157">
        <f t="shared" si="1"/>
        <v>20</v>
      </c>
      <c r="M16" s="1"/>
      <c r="N16" s="1"/>
      <c r="O16" s="1"/>
      <c r="P16" s="1"/>
      <c r="Q16" s="1"/>
      <c r="R16" s="1"/>
      <c r="S16" s="1"/>
      <c r="T16" s="1"/>
    </row>
    <row r="17" spans="2:20" ht="12.75">
      <c r="B17">
        <f t="shared" si="0"/>
        <v>11</v>
      </c>
      <c r="C17" s="16" t="s">
        <v>82</v>
      </c>
      <c r="D17" s="62" t="s">
        <v>83</v>
      </c>
      <c r="E17" s="105" t="s">
        <v>10</v>
      </c>
      <c r="F17" s="130" t="s">
        <v>410</v>
      </c>
      <c r="G17" s="7">
        <v>11</v>
      </c>
      <c r="H17" s="130" t="s">
        <v>434</v>
      </c>
      <c r="I17" s="7">
        <v>12</v>
      </c>
      <c r="J17" s="130" t="s">
        <v>462</v>
      </c>
      <c r="K17" s="11">
        <v>6</v>
      </c>
      <c r="L17" s="157">
        <f t="shared" si="1"/>
        <v>23</v>
      </c>
      <c r="M17" s="1"/>
      <c r="N17" s="1"/>
      <c r="O17" s="1"/>
      <c r="P17" s="1"/>
      <c r="Q17" s="1"/>
      <c r="R17" s="1"/>
      <c r="S17" s="1"/>
      <c r="T17" s="1"/>
    </row>
    <row r="18" spans="2:20" ht="12.75">
      <c r="B18">
        <f t="shared" si="0"/>
        <v>12</v>
      </c>
      <c r="C18" s="25" t="s">
        <v>101</v>
      </c>
      <c r="D18" s="74" t="s">
        <v>102</v>
      </c>
      <c r="E18" s="107" t="s">
        <v>45</v>
      </c>
      <c r="F18" s="130" t="s">
        <v>391</v>
      </c>
      <c r="G18" s="7">
        <v>13</v>
      </c>
      <c r="H18" s="130" t="s">
        <v>427</v>
      </c>
      <c r="I18" s="7">
        <v>10</v>
      </c>
      <c r="J18" s="130" t="s">
        <v>456</v>
      </c>
      <c r="K18" s="11">
        <v>8</v>
      </c>
      <c r="L18" s="157">
        <f t="shared" si="1"/>
        <v>23</v>
      </c>
      <c r="M18" s="1"/>
      <c r="N18" s="1"/>
      <c r="O18" s="1"/>
      <c r="P18" s="1"/>
      <c r="Q18" s="1"/>
      <c r="R18" s="1"/>
      <c r="S18" s="1"/>
      <c r="T18" s="1"/>
    </row>
    <row r="19" spans="2:20" ht="12.75">
      <c r="B19">
        <f t="shared" si="0"/>
        <v>13</v>
      </c>
      <c r="C19" s="17" t="s">
        <v>396</v>
      </c>
      <c r="D19" s="63" t="s">
        <v>397</v>
      </c>
      <c r="E19" s="106" t="s">
        <v>398</v>
      </c>
      <c r="F19" s="130" t="s">
        <v>366</v>
      </c>
      <c r="G19" s="5">
        <v>20</v>
      </c>
      <c r="H19" s="130" t="s">
        <v>442</v>
      </c>
      <c r="I19" s="7">
        <v>5</v>
      </c>
      <c r="J19" s="130" t="s">
        <v>449</v>
      </c>
      <c r="K19" s="11">
        <v>22</v>
      </c>
      <c r="L19" s="157">
        <f t="shared" si="1"/>
        <v>25</v>
      </c>
      <c r="M19" s="2"/>
      <c r="N19" s="2"/>
      <c r="O19" s="2"/>
      <c r="P19" s="2"/>
      <c r="Q19" s="2"/>
      <c r="R19" s="2"/>
      <c r="S19" s="2"/>
      <c r="T19" s="2"/>
    </row>
    <row r="20" spans="2:20" ht="12.75">
      <c r="B20">
        <f t="shared" si="0"/>
        <v>14</v>
      </c>
      <c r="C20" s="17" t="s">
        <v>87</v>
      </c>
      <c r="D20" s="63" t="s">
        <v>88</v>
      </c>
      <c r="E20" s="106" t="s">
        <v>31</v>
      </c>
      <c r="F20" s="130" t="s">
        <v>386</v>
      </c>
      <c r="G20" s="5">
        <v>17</v>
      </c>
      <c r="H20" s="130" t="s">
        <v>418</v>
      </c>
      <c r="I20" s="7">
        <v>11</v>
      </c>
      <c r="J20" s="130" t="s">
        <v>448</v>
      </c>
      <c r="K20" s="11">
        <v>9</v>
      </c>
      <c r="L20" s="157">
        <f t="shared" si="1"/>
        <v>28</v>
      </c>
      <c r="M20" s="2"/>
      <c r="N20" s="2"/>
      <c r="O20" s="2"/>
      <c r="P20" s="2"/>
      <c r="Q20" s="2"/>
      <c r="R20" s="2"/>
      <c r="S20" s="2"/>
      <c r="T20" s="2"/>
    </row>
    <row r="21" spans="2:20" ht="12.75">
      <c r="B21">
        <f t="shared" si="0"/>
        <v>15</v>
      </c>
      <c r="C21" s="27" t="s">
        <v>99</v>
      </c>
      <c r="D21" s="73" t="s">
        <v>100</v>
      </c>
      <c r="E21" s="107" t="s">
        <v>45</v>
      </c>
      <c r="F21" s="130" t="s">
        <v>374</v>
      </c>
      <c r="G21" s="5">
        <v>27</v>
      </c>
      <c r="H21" s="130" t="s">
        <v>425</v>
      </c>
      <c r="I21" s="7">
        <v>2</v>
      </c>
      <c r="J21" s="130" t="s">
        <v>294</v>
      </c>
      <c r="K21" s="11">
        <v>20</v>
      </c>
      <c r="L21" s="157">
        <f t="shared" si="1"/>
        <v>29</v>
      </c>
      <c r="M21" s="1"/>
      <c r="N21" s="1"/>
      <c r="O21" s="1"/>
      <c r="P21" s="1"/>
      <c r="Q21" s="1"/>
      <c r="R21" s="1"/>
      <c r="S21" s="1"/>
      <c r="T21" s="1"/>
    </row>
    <row r="22" spans="2:20" ht="12.75">
      <c r="B22">
        <f t="shared" si="0"/>
        <v>16</v>
      </c>
      <c r="C22" s="142" t="s">
        <v>74</v>
      </c>
      <c r="D22" s="145" t="s">
        <v>75</v>
      </c>
      <c r="E22" s="105" t="s">
        <v>10</v>
      </c>
      <c r="F22" s="130" t="s">
        <v>384</v>
      </c>
      <c r="G22" s="5">
        <v>16</v>
      </c>
      <c r="H22" s="130" t="s">
        <v>415</v>
      </c>
      <c r="I22" s="5">
        <v>19</v>
      </c>
      <c r="J22" s="130" t="s">
        <v>256</v>
      </c>
      <c r="K22" s="11">
        <v>11</v>
      </c>
      <c r="L22" s="157">
        <f t="shared" si="1"/>
        <v>35</v>
      </c>
      <c r="M22" s="1"/>
      <c r="N22" s="1"/>
      <c r="O22" s="1"/>
      <c r="P22" s="1"/>
      <c r="Q22" s="1"/>
      <c r="R22" s="1"/>
      <c r="S22" s="1"/>
      <c r="T22" s="1"/>
    </row>
    <row r="23" spans="2:20" ht="12.75">
      <c r="B23">
        <f t="shared" si="0"/>
        <v>17</v>
      </c>
      <c r="C23" s="143" t="s">
        <v>115</v>
      </c>
      <c r="D23" s="146" t="s">
        <v>116</v>
      </c>
      <c r="E23" s="107" t="s">
        <v>113</v>
      </c>
      <c r="F23" s="130" t="s">
        <v>394</v>
      </c>
      <c r="G23" s="6">
        <v>28</v>
      </c>
      <c r="H23" s="130" t="s">
        <v>438</v>
      </c>
      <c r="I23" s="7">
        <v>7</v>
      </c>
      <c r="J23" s="130" t="s">
        <v>246</v>
      </c>
      <c r="K23" s="13">
        <v>33</v>
      </c>
      <c r="L23" s="157">
        <f t="shared" si="1"/>
        <v>35</v>
      </c>
      <c r="M23" s="1"/>
      <c r="N23" s="1"/>
      <c r="O23" s="1"/>
      <c r="P23" s="1"/>
      <c r="Q23" s="1"/>
      <c r="R23" s="1"/>
      <c r="S23" s="1"/>
      <c r="T23" s="1"/>
    </row>
    <row r="24" spans="2:20" ht="12.75">
      <c r="B24">
        <f t="shared" si="0"/>
        <v>18</v>
      </c>
      <c r="C24" s="17" t="s">
        <v>109</v>
      </c>
      <c r="D24" s="63" t="s">
        <v>75</v>
      </c>
      <c r="E24" s="106" t="s">
        <v>110</v>
      </c>
      <c r="F24" s="130" t="s">
        <v>402</v>
      </c>
      <c r="G24" s="5">
        <v>19</v>
      </c>
      <c r="H24" s="130" t="s">
        <v>430</v>
      </c>
      <c r="I24" s="5">
        <v>18</v>
      </c>
      <c r="J24" s="130" t="s">
        <v>254</v>
      </c>
      <c r="K24" s="11">
        <v>23</v>
      </c>
      <c r="L24" s="157">
        <f t="shared" si="1"/>
        <v>37</v>
      </c>
      <c r="M24" s="1"/>
      <c r="N24" s="1"/>
      <c r="O24" s="1"/>
      <c r="P24" s="1"/>
      <c r="Q24" s="1"/>
      <c r="R24" s="1"/>
      <c r="S24" s="1"/>
      <c r="T24" s="1"/>
    </row>
    <row r="25" spans="2:20" ht="12" customHeight="1">
      <c r="B25">
        <f t="shared" si="0"/>
        <v>19</v>
      </c>
      <c r="C25" s="16" t="s">
        <v>76</v>
      </c>
      <c r="D25" s="62" t="s">
        <v>66</v>
      </c>
      <c r="E25" s="105" t="s">
        <v>10</v>
      </c>
      <c r="F25" s="130" t="s">
        <v>389</v>
      </c>
      <c r="G25" s="5">
        <v>25</v>
      </c>
      <c r="H25" s="130" t="s">
        <v>421</v>
      </c>
      <c r="I25" s="5">
        <v>15</v>
      </c>
      <c r="J25" s="130" t="s">
        <v>452</v>
      </c>
      <c r="K25" s="11">
        <v>12</v>
      </c>
      <c r="L25" s="157">
        <f t="shared" si="1"/>
        <v>40</v>
      </c>
      <c r="M25" s="1"/>
      <c r="N25" s="1"/>
      <c r="O25" s="1"/>
      <c r="P25" s="1"/>
      <c r="Q25" s="1"/>
      <c r="R25" s="1"/>
      <c r="S25" s="1"/>
      <c r="T25" s="1"/>
    </row>
    <row r="26" spans="2:20" ht="12.75">
      <c r="B26">
        <f t="shared" si="0"/>
        <v>20</v>
      </c>
      <c r="C26" s="75" t="s">
        <v>107</v>
      </c>
      <c r="D26" s="76" t="s">
        <v>66</v>
      </c>
      <c r="E26" s="107" t="s">
        <v>108</v>
      </c>
      <c r="F26" s="130" t="s">
        <v>385</v>
      </c>
      <c r="G26" s="150">
        <v>9</v>
      </c>
      <c r="H26" s="130" t="s">
        <v>416</v>
      </c>
      <c r="I26" s="5">
        <v>31</v>
      </c>
      <c r="J26" s="130" t="s">
        <v>252</v>
      </c>
      <c r="K26" s="13">
        <v>27</v>
      </c>
      <c r="L26" s="157">
        <f t="shared" si="1"/>
        <v>40</v>
      </c>
      <c r="M26" s="1"/>
      <c r="N26" s="1"/>
      <c r="O26" s="1"/>
      <c r="P26" s="1"/>
      <c r="Q26" s="1"/>
      <c r="R26" s="1"/>
      <c r="S26" s="1"/>
      <c r="T26" s="1"/>
    </row>
    <row r="27" spans="2:20" ht="12.75">
      <c r="B27">
        <f t="shared" si="0"/>
        <v>21</v>
      </c>
      <c r="C27" s="143" t="s">
        <v>112</v>
      </c>
      <c r="D27" s="146" t="s">
        <v>72</v>
      </c>
      <c r="E27" s="107" t="s">
        <v>113</v>
      </c>
      <c r="F27" s="130" t="s">
        <v>314</v>
      </c>
      <c r="G27" s="7">
        <v>12</v>
      </c>
      <c r="H27" s="130" t="s">
        <v>417</v>
      </c>
      <c r="I27" s="5">
        <v>30</v>
      </c>
      <c r="J27" s="130" t="s">
        <v>447</v>
      </c>
      <c r="K27" s="11">
        <v>17</v>
      </c>
      <c r="L27" s="157">
        <f t="shared" si="1"/>
        <v>42</v>
      </c>
      <c r="M27" s="1"/>
      <c r="N27" s="1"/>
      <c r="O27" s="1"/>
      <c r="P27" s="1"/>
      <c r="Q27" s="1"/>
      <c r="R27" s="1"/>
      <c r="S27" s="1"/>
      <c r="T27" s="1"/>
    </row>
    <row r="28" spans="2:20" ht="12.75">
      <c r="B28">
        <f t="shared" si="0"/>
        <v>22</v>
      </c>
      <c r="C28" s="17" t="s">
        <v>111</v>
      </c>
      <c r="D28" s="63" t="s">
        <v>66</v>
      </c>
      <c r="E28" s="106" t="s">
        <v>110</v>
      </c>
      <c r="F28" s="130" t="s">
        <v>393</v>
      </c>
      <c r="G28" s="7">
        <v>15</v>
      </c>
      <c r="H28" s="130" t="s">
        <v>429</v>
      </c>
      <c r="I28" s="5">
        <v>28</v>
      </c>
      <c r="J28" s="130" t="s">
        <v>458</v>
      </c>
      <c r="K28" s="13">
        <v>26</v>
      </c>
      <c r="L28" s="157">
        <f t="shared" si="1"/>
        <v>43</v>
      </c>
      <c r="M28" s="1"/>
      <c r="N28" s="1"/>
      <c r="O28" s="1"/>
      <c r="P28" s="1"/>
      <c r="Q28" s="1"/>
      <c r="R28" s="1"/>
      <c r="S28" s="1"/>
      <c r="T28" s="1"/>
    </row>
    <row r="29" spans="2:20" ht="12.75">
      <c r="B29">
        <f t="shared" si="0"/>
        <v>23</v>
      </c>
      <c r="C29" s="16" t="s">
        <v>79</v>
      </c>
      <c r="D29" s="62" t="s">
        <v>78</v>
      </c>
      <c r="E29" s="105" t="s">
        <v>10</v>
      </c>
      <c r="F29" s="130" t="s">
        <v>392</v>
      </c>
      <c r="G29" s="5">
        <v>18</v>
      </c>
      <c r="H29" s="130" t="s">
        <v>428</v>
      </c>
      <c r="I29" s="5">
        <v>27</v>
      </c>
      <c r="J29" s="130" t="s">
        <v>457</v>
      </c>
      <c r="K29" s="12">
        <v>14</v>
      </c>
      <c r="L29" s="157">
        <f t="shared" si="1"/>
        <v>45</v>
      </c>
      <c r="M29" s="1"/>
      <c r="N29" s="1"/>
      <c r="O29" s="1"/>
      <c r="P29" s="1"/>
      <c r="Q29" s="1"/>
      <c r="R29" s="1"/>
      <c r="S29" s="1"/>
      <c r="T29" s="1"/>
    </row>
    <row r="30" spans="2:20" ht="12.75">
      <c r="B30">
        <f t="shared" si="0"/>
        <v>24</v>
      </c>
      <c r="C30" s="19" t="s">
        <v>90</v>
      </c>
      <c r="D30" s="64" t="s">
        <v>91</v>
      </c>
      <c r="E30" s="105" t="s">
        <v>36</v>
      </c>
      <c r="F30" s="130" t="s">
        <v>383</v>
      </c>
      <c r="G30" s="5">
        <v>22</v>
      </c>
      <c r="H30" s="130" t="s">
        <v>414</v>
      </c>
      <c r="I30" s="5">
        <v>24</v>
      </c>
      <c r="J30" s="130" t="s">
        <v>258</v>
      </c>
      <c r="K30" s="11">
        <v>10</v>
      </c>
      <c r="L30" s="157">
        <f t="shared" si="1"/>
        <v>46</v>
      </c>
      <c r="M30" s="3"/>
      <c r="N30" s="3"/>
      <c r="O30" s="3"/>
      <c r="P30" s="3"/>
      <c r="Q30" s="3"/>
      <c r="R30" s="3"/>
      <c r="S30" s="3"/>
      <c r="T30" s="3"/>
    </row>
    <row r="31" spans="2:20" ht="12.75">
      <c r="B31">
        <f t="shared" si="0"/>
        <v>25</v>
      </c>
      <c r="C31" s="21" t="s">
        <v>94</v>
      </c>
      <c r="D31" s="67" t="s">
        <v>75</v>
      </c>
      <c r="E31" s="105" t="s">
        <v>36</v>
      </c>
      <c r="F31" s="130" t="s">
        <v>382</v>
      </c>
      <c r="G31" s="5">
        <v>23</v>
      </c>
      <c r="H31" s="130" t="s">
        <v>413</v>
      </c>
      <c r="I31" s="6">
        <v>23</v>
      </c>
      <c r="J31" s="130" t="s">
        <v>446</v>
      </c>
      <c r="K31" s="13">
        <v>24</v>
      </c>
      <c r="L31" s="157">
        <f t="shared" si="1"/>
        <v>46</v>
      </c>
      <c r="M31" s="3"/>
      <c r="N31" s="3"/>
      <c r="O31" s="3"/>
      <c r="P31" s="3"/>
      <c r="Q31" s="3"/>
      <c r="R31" s="3"/>
      <c r="S31" s="3"/>
      <c r="T31" s="3"/>
    </row>
    <row r="32" spans="2:20" ht="12.75">
      <c r="B32">
        <f t="shared" si="0"/>
        <v>26</v>
      </c>
      <c r="C32" s="80" t="s">
        <v>69</v>
      </c>
      <c r="D32" s="81" t="s">
        <v>70</v>
      </c>
      <c r="E32" s="105" t="s">
        <v>10</v>
      </c>
      <c r="F32" s="130" t="s">
        <v>377</v>
      </c>
      <c r="G32" s="5">
        <v>31</v>
      </c>
      <c r="H32" s="130" t="s">
        <v>421</v>
      </c>
      <c r="I32" s="5">
        <v>16</v>
      </c>
      <c r="J32" s="130" t="s">
        <v>338</v>
      </c>
      <c r="K32" s="11">
        <v>19</v>
      </c>
      <c r="L32" s="157">
        <f t="shared" si="1"/>
        <v>47</v>
      </c>
      <c r="M32" s="3"/>
      <c r="N32" s="3"/>
      <c r="O32" s="3"/>
      <c r="P32" s="3"/>
      <c r="Q32" s="3"/>
      <c r="R32" s="3"/>
      <c r="S32" s="3"/>
      <c r="T32" s="3"/>
    </row>
    <row r="33" spans="2:20" ht="12.75">
      <c r="B33">
        <f t="shared" si="0"/>
        <v>27</v>
      </c>
      <c r="C33" s="16" t="s">
        <v>80</v>
      </c>
      <c r="D33" s="62" t="s">
        <v>81</v>
      </c>
      <c r="E33" s="105" t="s">
        <v>10</v>
      </c>
      <c r="F33" s="130" t="s">
        <v>357</v>
      </c>
      <c r="G33" s="5">
        <v>24</v>
      </c>
      <c r="H33" s="130" t="s">
        <v>431</v>
      </c>
      <c r="I33" s="5">
        <v>26</v>
      </c>
      <c r="J33" s="130" t="s">
        <v>459</v>
      </c>
      <c r="K33" s="11">
        <v>15</v>
      </c>
      <c r="L33" s="157">
        <f t="shared" si="1"/>
        <v>50</v>
      </c>
      <c r="M33" s="3"/>
      <c r="N33" s="3"/>
      <c r="O33" s="3"/>
      <c r="P33" s="3"/>
      <c r="Q33" s="3"/>
      <c r="R33" s="3"/>
      <c r="S33" s="3"/>
      <c r="T33" s="3"/>
    </row>
    <row r="34" spans="2:20" ht="12.75">
      <c r="B34">
        <f t="shared" si="0"/>
        <v>28</v>
      </c>
      <c r="C34" s="143" t="s">
        <v>114</v>
      </c>
      <c r="D34" s="146" t="s">
        <v>91</v>
      </c>
      <c r="E34" s="107" t="s">
        <v>113</v>
      </c>
      <c r="F34" s="130" t="s">
        <v>377</v>
      </c>
      <c r="G34" s="5">
        <v>30</v>
      </c>
      <c r="H34" s="130" t="s">
        <v>419</v>
      </c>
      <c r="I34" s="5">
        <v>21</v>
      </c>
      <c r="J34" s="130" t="s">
        <v>449</v>
      </c>
      <c r="K34" s="11">
        <v>21</v>
      </c>
      <c r="L34" s="157">
        <f t="shared" si="1"/>
        <v>51</v>
      </c>
      <c r="M34" s="3"/>
      <c r="N34" s="3"/>
      <c r="O34" s="3"/>
      <c r="P34" s="3"/>
      <c r="Q34" s="3"/>
      <c r="R34" s="3"/>
      <c r="S34" s="3"/>
      <c r="T34" s="3"/>
    </row>
    <row r="35" spans="2:20" ht="12.75">
      <c r="B35">
        <f t="shared" si="0"/>
        <v>29</v>
      </c>
      <c r="C35" s="16" t="s">
        <v>86</v>
      </c>
      <c r="D35" s="62" t="s">
        <v>75</v>
      </c>
      <c r="E35" s="105" t="s">
        <v>10</v>
      </c>
      <c r="F35" s="130" t="s">
        <v>388</v>
      </c>
      <c r="G35" s="5">
        <v>21</v>
      </c>
      <c r="H35" s="130" t="s">
        <v>354</v>
      </c>
      <c r="I35" s="5">
        <v>34</v>
      </c>
      <c r="J35" s="130" t="s">
        <v>451</v>
      </c>
      <c r="K35" s="13">
        <v>28</v>
      </c>
      <c r="L35" s="157">
        <f t="shared" si="1"/>
        <v>55</v>
      </c>
      <c r="M35" s="3"/>
      <c r="N35" s="3"/>
      <c r="O35" s="3"/>
      <c r="P35" s="3"/>
      <c r="Q35" s="3"/>
      <c r="R35" s="3"/>
      <c r="S35" s="3"/>
      <c r="T35" s="3"/>
    </row>
    <row r="36" spans="2:20" ht="12.75">
      <c r="B36">
        <f t="shared" si="0"/>
        <v>30</v>
      </c>
      <c r="C36" s="118" t="s">
        <v>399</v>
      </c>
      <c r="D36" s="119" t="s">
        <v>116</v>
      </c>
      <c r="E36" s="107" t="s">
        <v>45</v>
      </c>
      <c r="F36" s="130" t="s">
        <v>400</v>
      </c>
      <c r="G36" s="5">
        <v>35</v>
      </c>
      <c r="H36" s="130" t="s">
        <v>443</v>
      </c>
      <c r="I36" s="5">
        <v>20</v>
      </c>
      <c r="J36" s="130" t="s">
        <v>467</v>
      </c>
      <c r="K36" s="13">
        <v>35</v>
      </c>
      <c r="L36" s="157">
        <f t="shared" si="1"/>
        <v>55</v>
      </c>
      <c r="M36" s="3"/>
      <c r="N36" s="3"/>
      <c r="O36" s="3"/>
      <c r="P36" s="3"/>
      <c r="Q36" s="3"/>
      <c r="R36" s="3"/>
      <c r="S36" s="3"/>
      <c r="T36" s="3"/>
    </row>
    <row r="37" spans="2:20" ht="12.75">
      <c r="B37">
        <f t="shared" si="0"/>
        <v>31</v>
      </c>
      <c r="C37" s="16" t="s">
        <v>84</v>
      </c>
      <c r="D37" s="62" t="s">
        <v>85</v>
      </c>
      <c r="E37" s="105" t="s">
        <v>10</v>
      </c>
      <c r="F37" s="130" t="s">
        <v>363</v>
      </c>
      <c r="G37" s="6">
        <v>29</v>
      </c>
      <c r="H37" s="130" t="s">
        <v>422</v>
      </c>
      <c r="I37" s="5">
        <v>29</v>
      </c>
      <c r="J37" s="130" t="s">
        <v>453</v>
      </c>
      <c r="K37" s="13">
        <v>25</v>
      </c>
      <c r="L37" s="157">
        <f t="shared" si="1"/>
        <v>58</v>
      </c>
      <c r="M37" s="3"/>
      <c r="N37" s="3"/>
      <c r="O37" s="3"/>
      <c r="P37" s="3"/>
      <c r="Q37" s="3"/>
      <c r="R37" s="3"/>
      <c r="S37" s="3"/>
      <c r="T37" s="3"/>
    </row>
    <row r="38" spans="2:20" ht="12.75">
      <c r="B38">
        <f t="shared" si="0"/>
        <v>32</v>
      </c>
      <c r="C38" s="25" t="s">
        <v>103</v>
      </c>
      <c r="D38" s="74" t="s">
        <v>100</v>
      </c>
      <c r="E38" s="107" t="s">
        <v>45</v>
      </c>
      <c r="F38" s="130" t="s">
        <v>406</v>
      </c>
      <c r="G38" s="5">
        <v>36</v>
      </c>
      <c r="H38" s="130" t="s">
        <v>437</v>
      </c>
      <c r="I38" s="5">
        <v>25</v>
      </c>
      <c r="J38" s="130" t="s">
        <v>248</v>
      </c>
      <c r="K38" s="13">
        <v>34</v>
      </c>
      <c r="L38" s="157">
        <f t="shared" si="1"/>
        <v>61</v>
      </c>
      <c r="M38" s="3"/>
      <c r="N38" s="3"/>
      <c r="O38" s="3"/>
      <c r="P38" s="3"/>
      <c r="Q38" s="3"/>
      <c r="R38" s="3"/>
      <c r="S38" s="3"/>
      <c r="T38" s="3"/>
    </row>
    <row r="39" spans="2:20" ht="12.75">
      <c r="B39">
        <f t="shared" si="0"/>
        <v>33</v>
      </c>
      <c r="C39" s="77" t="s">
        <v>117</v>
      </c>
      <c r="D39" s="78" t="s">
        <v>118</v>
      </c>
      <c r="E39" s="107" t="s">
        <v>113</v>
      </c>
      <c r="F39" s="130" t="s">
        <v>401</v>
      </c>
      <c r="G39" s="5">
        <v>26</v>
      </c>
      <c r="H39" s="130" t="s">
        <v>432</v>
      </c>
      <c r="I39" s="7">
        <v>36</v>
      </c>
      <c r="J39" s="130" t="s">
        <v>460</v>
      </c>
      <c r="K39" s="13">
        <v>32</v>
      </c>
      <c r="L39" s="157">
        <f t="shared" si="1"/>
        <v>62</v>
      </c>
      <c r="M39" s="3"/>
      <c r="N39" s="3"/>
      <c r="O39" s="3"/>
      <c r="P39" s="3"/>
      <c r="Q39" s="3"/>
      <c r="R39" s="3"/>
      <c r="S39" s="3"/>
      <c r="T39" s="3"/>
    </row>
    <row r="40" spans="2:20" ht="12.75">
      <c r="B40">
        <f t="shared" si="0"/>
        <v>34</v>
      </c>
      <c r="C40" s="25" t="s">
        <v>105</v>
      </c>
      <c r="D40" s="74" t="s">
        <v>106</v>
      </c>
      <c r="E40" s="107" t="s">
        <v>45</v>
      </c>
      <c r="F40" s="130" t="s">
        <v>408</v>
      </c>
      <c r="G40" s="5">
        <v>33</v>
      </c>
      <c r="H40" s="130" t="s">
        <v>358</v>
      </c>
      <c r="I40" s="5">
        <v>33</v>
      </c>
      <c r="J40" s="130" t="s">
        <v>345</v>
      </c>
      <c r="K40" s="13">
        <v>31</v>
      </c>
      <c r="L40" s="157">
        <f t="shared" si="1"/>
        <v>66</v>
      </c>
      <c r="M40" s="3"/>
      <c r="N40" s="3"/>
      <c r="O40" s="3"/>
      <c r="P40" s="3"/>
      <c r="Q40" s="3"/>
      <c r="R40" s="3"/>
      <c r="S40" s="3"/>
      <c r="T40" s="3"/>
    </row>
    <row r="41" spans="2:20" ht="12.75">
      <c r="B41">
        <f t="shared" si="0"/>
        <v>35</v>
      </c>
      <c r="C41" s="21" t="s">
        <v>40</v>
      </c>
      <c r="D41" s="67" t="s">
        <v>72</v>
      </c>
      <c r="E41" s="105" t="s">
        <v>36</v>
      </c>
      <c r="F41" s="130" t="s">
        <v>395</v>
      </c>
      <c r="G41" s="5">
        <v>34</v>
      </c>
      <c r="H41" s="130" t="s">
        <v>433</v>
      </c>
      <c r="I41" s="5">
        <v>32</v>
      </c>
      <c r="J41" s="130" t="s">
        <v>461</v>
      </c>
      <c r="K41" s="13">
        <v>36</v>
      </c>
      <c r="L41" s="157">
        <f t="shared" si="1"/>
        <v>66</v>
      </c>
      <c r="M41" s="3"/>
      <c r="N41" s="3"/>
      <c r="O41" s="3"/>
      <c r="P41" s="3"/>
      <c r="Q41" s="3"/>
      <c r="R41" s="3"/>
      <c r="S41" s="3"/>
      <c r="T41" s="3"/>
    </row>
    <row r="42" spans="2:20" ht="12.75">
      <c r="B42">
        <f t="shared" si="0"/>
        <v>36</v>
      </c>
      <c r="C42" s="23" t="s">
        <v>409</v>
      </c>
      <c r="D42" s="69" t="s">
        <v>164</v>
      </c>
      <c r="E42" s="105" t="s">
        <v>10</v>
      </c>
      <c r="F42" s="130" t="s">
        <v>376</v>
      </c>
      <c r="G42" s="5">
        <v>32</v>
      </c>
      <c r="H42" s="130" t="s">
        <v>441</v>
      </c>
      <c r="I42" s="5">
        <v>35</v>
      </c>
      <c r="J42" s="130" t="s">
        <v>466</v>
      </c>
      <c r="K42" s="13">
        <v>29</v>
      </c>
      <c r="L42" s="157">
        <f t="shared" si="1"/>
        <v>67</v>
      </c>
      <c r="M42" s="3"/>
      <c r="N42" s="3"/>
      <c r="O42" s="3"/>
      <c r="P42" s="3"/>
      <c r="Q42" s="3"/>
      <c r="R42" s="3"/>
      <c r="S42" s="3"/>
      <c r="T42" s="3"/>
    </row>
    <row r="43" spans="3:20" ht="13.5" thickBot="1">
      <c r="C43" s="57"/>
      <c r="D43" s="79"/>
      <c r="E43" s="108"/>
      <c r="F43" s="153"/>
      <c r="G43" s="9"/>
      <c r="H43" s="153"/>
      <c r="I43" s="9"/>
      <c r="J43" s="153"/>
      <c r="K43" s="14"/>
      <c r="L43" s="47"/>
      <c r="M43" s="3"/>
      <c r="N43" s="3"/>
      <c r="O43" s="3"/>
      <c r="P43" s="3"/>
      <c r="Q43" s="3"/>
      <c r="R43" s="3"/>
      <c r="S43" s="3"/>
      <c r="T43" s="3"/>
    </row>
    <row r="44" spans="3:20" ht="12.75">
      <c r="C44" s="3"/>
      <c r="D44" s="3"/>
      <c r="E44" s="3"/>
      <c r="F44" s="154"/>
      <c r="G44" s="3"/>
      <c r="H44" s="154"/>
      <c r="I44" s="3"/>
      <c r="J44" s="154"/>
      <c r="K44" s="3"/>
      <c r="L44" s="44"/>
      <c r="M44" s="3"/>
      <c r="N44" s="3"/>
      <c r="O44" s="3"/>
      <c r="P44" s="3"/>
      <c r="Q44" s="3"/>
      <c r="R44" s="3"/>
      <c r="S44" s="3"/>
      <c r="T44" s="3"/>
    </row>
    <row r="45" spans="3:20" ht="12.75">
      <c r="C45" s="3"/>
      <c r="D45" s="3"/>
      <c r="E45" s="3"/>
      <c r="F45" s="154"/>
      <c r="G45" s="3"/>
      <c r="H45" s="154"/>
      <c r="I45" s="3"/>
      <c r="J45" s="154"/>
      <c r="K45" s="3"/>
      <c r="L45" s="44"/>
      <c r="M45" s="3"/>
      <c r="N45" s="3"/>
      <c r="O45" s="3"/>
      <c r="P45" s="3"/>
      <c r="Q45" s="3"/>
      <c r="R45" s="3"/>
      <c r="S45" s="3"/>
      <c r="T45" s="3"/>
    </row>
    <row r="46" spans="3:20" ht="12.75">
      <c r="C46" s="3"/>
      <c r="D46" s="3"/>
      <c r="E46" s="3"/>
      <c r="F46" s="154"/>
      <c r="G46" s="3"/>
      <c r="H46" s="154"/>
      <c r="I46" s="3"/>
      <c r="J46" s="154"/>
      <c r="K46" s="3"/>
      <c r="L46" s="44"/>
      <c r="M46" s="3"/>
      <c r="N46" s="3"/>
      <c r="O46" s="3"/>
      <c r="P46" s="3"/>
      <c r="Q46" s="3"/>
      <c r="R46" s="3"/>
      <c r="S46" s="3"/>
      <c r="T46" s="3"/>
    </row>
    <row r="47" spans="3:20" ht="12.75">
      <c r="C47" s="3"/>
      <c r="D47" s="3"/>
      <c r="E47" s="3"/>
      <c r="F47" s="154"/>
      <c r="G47" s="3"/>
      <c r="H47" s="154"/>
      <c r="I47" s="3"/>
      <c r="J47" s="154"/>
      <c r="K47" s="3"/>
      <c r="L47" s="44"/>
      <c r="M47" s="3"/>
      <c r="N47" s="3"/>
      <c r="O47" s="3"/>
      <c r="P47" s="3"/>
      <c r="Q47" s="3"/>
      <c r="R47" s="3"/>
      <c r="S47" s="3"/>
      <c r="T47" s="3"/>
    </row>
    <row r="48" spans="3:20" ht="12.75">
      <c r="C48" s="3"/>
      <c r="D48" s="3"/>
      <c r="E48" s="3"/>
      <c r="F48" s="154"/>
      <c r="G48" s="3"/>
      <c r="H48" s="154"/>
      <c r="I48" s="3"/>
      <c r="J48" s="154"/>
      <c r="K48" s="3"/>
      <c r="L48" s="44"/>
      <c r="M48" s="3"/>
      <c r="N48" s="3"/>
      <c r="O48" s="3"/>
      <c r="P48" s="3"/>
      <c r="Q48" s="3"/>
      <c r="R48" s="3"/>
      <c r="S48" s="3"/>
      <c r="T48" s="3"/>
    </row>
    <row r="49" spans="3:20" ht="12.75">
      <c r="C49" s="3"/>
      <c r="D49" s="3"/>
      <c r="E49" s="3"/>
      <c r="F49" s="154"/>
      <c r="G49" s="3"/>
      <c r="H49" s="154"/>
      <c r="I49" s="3"/>
      <c r="J49" s="154"/>
      <c r="K49" s="3"/>
      <c r="L49" s="44"/>
      <c r="M49" s="3"/>
      <c r="N49" s="3"/>
      <c r="O49" s="3"/>
      <c r="P49" s="3"/>
      <c r="Q49" s="3"/>
      <c r="R49" s="3"/>
      <c r="S49" s="3"/>
      <c r="T49" s="3"/>
    </row>
    <row r="50" spans="3:20" ht="12.75">
      <c r="C50" s="3"/>
      <c r="D50" s="3"/>
      <c r="E50" s="3"/>
      <c r="F50" s="154"/>
      <c r="G50" s="3"/>
      <c r="H50" s="154"/>
      <c r="I50" s="3"/>
      <c r="J50" s="154"/>
      <c r="K50" s="3"/>
      <c r="L50" s="44"/>
      <c r="M50" s="3"/>
      <c r="N50" s="3"/>
      <c r="O50" s="3"/>
      <c r="P50" s="3"/>
      <c r="Q50" s="3"/>
      <c r="R50" s="3"/>
      <c r="S50" s="3"/>
      <c r="T50" s="3"/>
    </row>
    <row r="51" spans="3:20" ht="12.75">
      <c r="C51" s="3"/>
      <c r="D51" s="3"/>
      <c r="E51" s="3"/>
      <c r="F51" s="154"/>
      <c r="G51" s="3"/>
      <c r="H51" s="154"/>
      <c r="I51" s="3"/>
      <c r="J51" s="154"/>
      <c r="K51" s="3"/>
      <c r="L51" s="44"/>
      <c r="M51" s="3"/>
      <c r="N51" s="3"/>
      <c r="O51" s="3"/>
      <c r="P51" s="3"/>
      <c r="Q51" s="3"/>
      <c r="R51" s="3"/>
      <c r="S51" s="3"/>
      <c r="T51" s="3"/>
    </row>
    <row r="52" spans="3:20" ht="12.75">
      <c r="C52" s="3"/>
      <c r="D52" s="3"/>
      <c r="E52" s="3"/>
      <c r="F52" s="154"/>
      <c r="G52" s="3"/>
      <c r="H52" s="154"/>
      <c r="I52" s="3"/>
      <c r="J52" s="154"/>
      <c r="K52" s="3"/>
      <c r="L52" s="44"/>
      <c r="M52" s="3"/>
      <c r="N52" s="3"/>
      <c r="O52" s="3"/>
      <c r="P52" s="3"/>
      <c r="Q52" s="3"/>
      <c r="R52" s="3"/>
      <c r="S52" s="3"/>
      <c r="T52" s="3"/>
    </row>
    <row r="53" spans="3:20" ht="12.75">
      <c r="C53" s="3"/>
      <c r="D53" s="3"/>
      <c r="E53" s="3"/>
      <c r="F53" s="154"/>
      <c r="G53" s="3"/>
      <c r="H53" s="154"/>
      <c r="I53" s="3"/>
      <c r="J53" s="154"/>
      <c r="K53" s="3"/>
      <c r="L53" s="44"/>
      <c r="M53" s="3"/>
      <c r="N53" s="3"/>
      <c r="O53" s="3"/>
      <c r="P53" s="3"/>
      <c r="Q53" s="3"/>
      <c r="R53" s="3"/>
      <c r="S53" s="3"/>
      <c r="T53" s="3"/>
    </row>
    <row r="54" spans="3:20" ht="12.75">
      <c r="C54" s="3"/>
      <c r="D54" s="3"/>
      <c r="E54" s="3"/>
      <c r="F54" s="154"/>
      <c r="G54" s="3"/>
      <c r="H54" s="154"/>
      <c r="I54" s="3"/>
      <c r="J54" s="154"/>
      <c r="K54" s="3"/>
      <c r="L54" s="44"/>
      <c r="M54" s="3"/>
      <c r="N54" s="3"/>
      <c r="O54" s="3"/>
      <c r="P54" s="3"/>
      <c r="Q54" s="3"/>
      <c r="R54" s="3"/>
      <c r="S54" s="3"/>
      <c r="T54" s="3"/>
    </row>
    <row r="55" spans="3:20" ht="12.75">
      <c r="C55" s="3"/>
      <c r="D55" s="3"/>
      <c r="E55" s="3"/>
      <c r="F55" s="154"/>
      <c r="G55" s="3"/>
      <c r="H55" s="154"/>
      <c r="I55" s="3"/>
      <c r="J55" s="154"/>
      <c r="K55" s="3"/>
      <c r="L55" s="44"/>
      <c r="M55" s="3"/>
      <c r="N55" s="3"/>
      <c r="O55" s="3"/>
      <c r="P55" s="3"/>
      <c r="Q55" s="3"/>
      <c r="R55" s="3"/>
      <c r="S55" s="3"/>
      <c r="T55" s="3"/>
    </row>
    <row r="56" spans="3:20" ht="12.75">
      <c r="C56" s="3"/>
      <c r="D56" s="3"/>
      <c r="E56" s="3"/>
      <c r="F56" s="154"/>
      <c r="G56" s="3"/>
      <c r="H56" s="154"/>
      <c r="I56" s="3"/>
      <c r="J56" s="154"/>
      <c r="K56" s="3"/>
      <c r="L56" s="44"/>
      <c r="M56" s="3"/>
      <c r="N56" s="3"/>
      <c r="O56" s="3"/>
      <c r="P56" s="3"/>
      <c r="Q56" s="3"/>
      <c r="R56" s="3"/>
      <c r="S56" s="3"/>
      <c r="T56" s="3"/>
    </row>
    <row r="57" spans="3:20" ht="12.75">
      <c r="C57" s="3"/>
      <c r="D57" s="3"/>
      <c r="E57" s="3"/>
      <c r="F57" s="154"/>
      <c r="G57" s="3"/>
      <c r="H57" s="154"/>
      <c r="I57" s="3"/>
      <c r="J57" s="154"/>
      <c r="K57" s="3"/>
      <c r="L57" s="44"/>
      <c r="M57" s="3"/>
      <c r="N57" s="3"/>
      <c r="O57" s="3"/>
      <c r="P57" s="3"/>
      <c r="Q57" s="3"/>
      <c r="R57" s="3"/>
      <c r="S57" s="3"/>
      <c r="T57" s="3"/>
    </row>
    <row r="58" spans="3:20" ht="12.75">
      <c r="C58" s="3"/>
      <c r="D58" s="3"/>
      <c r="E58" s="3"/>
      <c r="F58" s="154"/>
      <c r="G58" s="3"/>
      <c r="H58" s="154"/>
      <c r="I58" s="3"/>
      <c r="J58" s="154"/>
      <c r="K58" s="3"/>
      <c r="L58" s="44"/>
      <c r="M58" s="3"/>
      <c r="N58" s="3"/>
      <c r="O58" s="3"/>
      <c r="P58" s="3"/>
      <c r="Q58" s="3"/>
      <c r="R58" s="3"/>
      <c r="S58" s="3"/>
      <c r="T58" s="3"/>
    </row>
    <row r="59" spans="3:20" ht="12.75">
      <c r="C59" s="3"/>
      <c r="D59" s="3"/>
      <c r="E59" s="3"/>
      <c r="F59" s="154"/>
      <c r="G59" s="3"/>
      <c r="H59" s="154"/>
      <c r="I59" s="3"/>
      <c r="J59" s="154"/>
      <c r="K59" s="3"/>
      <c r="L59" s="44"/>
      <c r="M59" s="3"/>
      <c r="N59" s="3"/>
      <c r="O59" s="3"/>
      <c r="P59" s="3"/>
      <c r="Q59" s="3"/>
      <c r="R59" s="3"/>
      <c r="S59" s="3"/>
      <c r="T59" s="3"/>
    </row>
    <row r="60" spans="3:20" ht="12.75">
      <c r="C60" s="3"/>
      <c r="D60" s="3"/>
      <c r="E60" s="3"/>
      <c r="F60" s="154"/>
      <c r="G60" s="3"/>
      <c r="H60" s="154"/>
      <c r="I60" s="3"/>
      <c r="J60" s="154"/>
      <c r="K60" s="3"/>
      <c r="L60" s="44"/>
      <c r="M60" s="3"/>
      <c r="N60" s="3"/>
      <c r="O60" s="3"/>
      <c r="P60" s="3"/>
      <c r="Q60" s="3"/>
      <c r="R60" s="3"/>
      <c r="S60" s="3"/>
      <c r="T60" s="3"/>
    </row>
    <row r="61" spans="3:20" ht="12.75">
      <c r="C61" s="3"/>
      <c r="D61" s="3"/>
      <c r="E61" s="3"/>
      <c r="F61" s="154"/>
      <c r="G61" s="3"/>
      <c r="H61" s="154"/>
      <c r="I61" s="3"/>
      <c r="J61" s="154"/>
      <c r="K61" s="3"/>
      <c r="L61" s="44"/>
      <c r="M61" s="3"/>
      <c r="N61" s="3"/>
      <c r="O61" s="3"/>
      <c r="P61" s="3"/>
      <c r="Q61" s="3"/>
      <c r="R61" s="3"/>
      <c r="S61" s="3"/>
      <c r="T61" s="3"/>
    </row>
    <row r="62" spans="3:20" ht="12.75">
      <c r="C62" s="3"/>
      <c r="D62" s="3"/>
      <c r="E62" s="3"/>
      <c r="F62" s="154"/>
      <c r="G62" s="3"/>
      <c r="H62" s="154"/>
      <c r="I62" s="3"/>
      <c r="J62" s="154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2.75">
      <c r="C63" s="3"/>
      <c r="D63" s="3"/>
      <c r="E63" s="3"/>
      <c r="F63" s="154"/>
      <c r="G63" s="3"/>
      <c r="H63" s="154"/>
      <c r="I63" s="3"/>
      <c r="J63" s="154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2.75">
      <c r="C64" s="3"/>
      <c r="D64" s="3"/>
      <c r="E64" s="3"/>
      <c r="F64" s="154"/>
      <c r="G64" s="3"/>
      <c r="H64" s="154"/>
      <c r="I64" s="3"/>
      <c r="J64" s="154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2.75">
      <c r="C65" s="3"/>
      <c r="D65" s="3"/>
      <c r="E65" s="3"/>
      <c r="F65" s="154"/>
      <c r="G65" s="3"/>
      <c r="H65" s="154"/>
      <c r="I65" s="3"/>
      <c r="J65" s="154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2.75">
      <c r="C66" s="3"/>
      <c r="D66" s="3"/>
      <c r="E66" s="3"/>
      <c r="F66" s="154"/>
      <c r="G66" s="3"/>
      <c r="H66" s="154"/>
      <c r="I66" s="3"/>
      <c r="J66" s="154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2.75">
      <c r="C67" s="3"/>
      <c r="D67" s="3"/>
      <c r="E67" s="3"/>
      <c r="F67" s="154"/>
      <c r="G67" s="3"/>
      <c r="H67" s="154"/>
      <c r="I67" s="3"/>
      <c r="J67" s="154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2.75">
      <c r="C68" s="3"/>
      <c r="D68" s="3"/>
      <c r="E68" s="3"/>
      <c r="F68" s="154"/>
      <c r="G68" s="3"/>
      <c r="H68" s="154"/>
      <c r="I68" s="3"/>
      <c r="J68" s="154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.75">
      <c r="C69" s="3"/>
      <c r="D69" s="3"/>
      <c r="E69" s="3"/>
      <c r="F69" s="154"/>
      <c r="G69" s="3"/>
      <c r="H69" s="154"/>
      <c r="I69" s="3"/>
      <c r="J69" s="154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.75">
      <c r="C70" s="3"/>
      <c r="D70" s="3"/>
      <c r="E70" s="3"/>
      <c r="F70" s="154"/>
      <c r="G70" s="3"/>
      <c r="H70" s="154"/>
      <c r="I70" s="3"/>
      <c r="J70" s="154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.75">
      <c r="C71" s="3"/>
      <c r="D71" s="3"/>
      <c r="E71" s="3"/>
      <c r="F71" s="154"/>
      <c r="G71" s="3"/>
      <c r="H71" s="154"/>
      <c r="I71" s="3"/>
      <c r="J71" s="154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.75">
      <c r="C72" s="3"/>
      <c r="D72" s="3"/>
      <c r="E72" s="3"/>
      <c r="F72" s="154"/>
      <c r="G72" s="3"/>
      <c r="H72" s="154"/>
      <c r="I72" s="3"/>
      <c r="J72" s="154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.75">
      <c r="C73" s="3"/>
      <c r="D73" s="3"/>
      <c r="E73" s="3"/>
      <c r="F73" s="154"/>
      <c r="G73" s="3"/>
      <c r="H73" s="154"/>
      <c r="I73" s="3"/>
      <c r="J73" s="154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.75">
      <c r="C74" s="3"/>
      <c r="D74" s="3"/>
      <c r="E74" s="3"/>
      <c r="F74" s="154"/>
      <c r="G74" s="3"/>
      <c r="H74" s="154"/>
      <c r="I74" s="3"/>
      <c r="J74" s="154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.75">
      <c r="C75" s="3"/>
      <c r="D75" s="3"/>
      <c r="E75" s="3"/>
      <c r="F75" s="154"/>
      <c r="G75" s="3"/>
      <c r="H75" s="154"/>
      <c r="I75" s="3"/>
      <c r="J75" s="154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.75">
      <c r="C76" s="3"/>
      <c r="D76" s="3"/>
      <c r="E76" s="3"/>
      <c r="F76" s="154"/>
      <c r="G76" s="3"/>
      <c r="H76" s="154"/>
      <c r="I76" s="3"/>
      <c r="J76" s="154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.75">
      <c r="C77" s="3"/>
      <c r="D77" s="3"/>
      <c r="E77" s="3"/>
      <c r="F77" s="154"/>
      <c r="G77" s="3"/>
      <c r="H77" s="154"/>
      <c r="I77" s="3"/>
      <c r="J77" s="154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.75">
      <c r="C78" s="3"/>
      <c r="D78" s="3"/>
      <c r="E78" s="3"/>
      <c r="F78" s="154"/>
      <c r="G78" s="3"/>
      <c r="H78" s="154"/>
      <c r="I78" s="3"/>
      <c r="J78" s="154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.75">
      <c r="C79" s="3"/>
      <c r="D79" s="3"/>
      <c r="E79" s="3"/>
      <c r="F79" s="154"/>
      <c r="G79" s="3"/>
      <c r="H79" s="154"/>
      <c r="I79" s="3"/>
      <c r="J79" s="154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.75">
      <c r="C80" s="3"/>
      <c r="D80" s="3"/>
      <c r="E80" s="3"/>
      <c r="F80" s="154"/>
      <c r="G80" s="3"/>
      <c r="H80" s="154"/>
      <c r="I80" s="3"/>
      <c r="J80" s="154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.75">
      <c r="C81" s="3"/>
      <c r="D81" s="3"/>
      <c r="E81" s="3"/>
      <c r="F81" s="154"/>
      <c r="G81" s="3"/>
      <c r="H81" s="154"/>
      <c r="I81" s="3"/>
      <c r="J81" s="154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.75">
      <c r="C82" s="3"/>
      <c r="D82" s="3"/>
      <c r="E82" s="3"/>
      <c r="F82" s="154"/>
      <c r="G82" s="3"/>
      <c r="H82" s="154"/>
      <c r="I82" s="3"/>
      <c r="J82" s="154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.75">
      <c r="C83" s="3"/>
      <c r="D83" s="3"/>
      <c r="E83" s="3"/>
      <c r="F83" s="154"/>
      <c r="G83" s="3"/>
      <c r="H83" s="154"/>
      <c r="I83" s="3"/>
      <c r="J83" s="154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"/>
      <c r="D84" s="3"/>
      <c r="E84" s="3"/>
      <c r="F84" s="154"/>
      <c r="G84" s="3"/>
      <c r="H84" s="154"/>
      <c r="I84" s="3"/>
      <c r="J84" s="154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"/>
      <c r="D85" s="3"/>
      <c r="E85" s="3"/>
      <c r="F85" s="154"/>
      <c r="G85" s="3"/>
      <c r="H85" s="154"/>
      <c r="I85" s="3"/>
      <c r="J85" s="154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.75">
      <c r="C86" s="3"/>
      <c r="D86" s="3"/>
      <c r="E86" s="3"/>
      <c r="F86" s="154"/>
      <c r="G86" s="3"/>
      <c r="H86" s="154"/>
      <c r="I86" s="3"/>
      <c r="J86" s="154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.75">
      <c r="C87" s="3"/>
      <c r="D87" s="3"/>
      <c r="E87" s="3"/>
      <c r="F87" s="154"/>
      <c r="G87" s="3"/>
      <c r="H87" s="154"/>
      <c r="I87" s="3"/>
      <c r="J87" s="154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.75">
      <c r="C88" s="3"/>
      <c r="D88" s="3"/>
      <c r="E88" s="3"/>
      <c r="F88" s="154"/>
      <c r="G88" s="3"/>
      <c r="H88" s="154"/>
      <c r="I88" s="3"/>
      <c r="J88" s="154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"/>
      <c r="D89" s="3"/>
      <c r="E89" s="3"/>
      <c r="F89" s="154"/>
      <c r="G89" s="3"/>
      <c r="H89" s="154"/>
      <c r="I89" s="3"/>
      <c r="J89" s="154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.75">
      <c r="C90" s="3"/>
      <c r="D90" s="3"/>
      <c r="E90" s="3"/>
      <c r="F90" s="154"/>
      <c r="G90" s="3"/>
      <c r="H90" s="154"/>
      <c r="I90" s="3"/>
      <c r="J90" s="154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.75">
      <c r="C91" s="3"/>
      <c r="D91" s="3"/>
      <c r="E91" s="3"/>
      <c r="F91" s="154"/>
      <c r="G91" s="3"/>
      <c r="H91" s="154"/>
      <c r="I91" s="3"/>
      <c r="J91" s="154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.75">
      <c r="C92" s="3"/>
      <c r="D92" s="3"/>
      <c r="E92" s="3"/>
      <c r="F92" s="154"/>
      <c r="G92" s="3"/>
      <c r="H92" s="154"/>
      <c r="I92" s="3"/>
      <c r="J92" s="154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.75">
      <c r="C93" s="3"/>
      <c r="D93" s="3"/>
      <c r="E93" s="3"/>
      <c r="F93" s="154"/>
      <c r="G93" s="3"/>
      <c r="H93" s="154"/>
      <c r="I93" s="3"/>
      <c r="J93" s="154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.75">
      <c r="C94" s="3"/>
      <c r="D94" s="3"/>
      <c r="E94" s="3"/>
      <c r="F94" s="154"/>
      <c r="G94" s="3"/>
      <c r="H94" s="154"/>
      <c r="I94" s="3"/>
      <c r="J94" s="154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.75">
      <c r="C95" s="3"/>
      <c r="D95" s="3"/>
      <c r="E95" s="3"/>
      <c r="F95" s="154"/>
      <c r="G95" s="3"/>
      <c r="H95" s="154"/>
      <c r="I95" s="3"/>
      <c r="J95" s="154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.75">
      <c r="C96" s="3"/>
      <c r="D96" s="3"/>
      <c r="E96" s="3"/>
      <c r="F96" s="154"/>
      <c r="G96" s="3"/>
      <c r="H96" s="154"/>
      <c r="I96" s="3"/>
      <c r="J96" s="154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.75">
      <c r="C97" s="3"/>
      <c r="D97" s="3"/>
      <c r="E97" s="3"/>
      <c r="F97" s="154"/>
      <c r="G97" s="3"/>
      <c r="H97" s="154"/>
      <c r="I97" s="3"/>
      <c r="J97" s="154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.75">
      <c r="C98" s="3"/>
      <c r="D98" s="3"/>
      <c r="E98" s="3"/>
      <c r="F98" s="154"/>
      <c r="G98" s="3"/>
      <c r="H98" s="154"/>
      <c r="I98" s="3"/>
      <c r="J98" s="154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.75">
      <c r="C99" s="3"/>
      <c r="D99" s="3"/>
      <c r="E99" s="3"/>
      <c r="F99" s="154"/>
      <c r="G99" s="3"/>
      <c r="H99" s="154"/>
      <c r="I99" s="3"/>
      <c r="J99" s="154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.75">
      <c r="C100" s="3"/>
      <c r="D100" s="3"/>
      <c r="E100" s="3"/>
      <c r="F100" s="154"/>
      <c r="G100" s="3"/>
      <c r="H100" s="154"/>
      <c r="I100" s="3"/>
      <c r="J100" s="154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.75">
      <c r="C101" s="3"/>
      <c r="D101" s="3"/>
      <c r="E101" s="3"/>
      <c r="F101" s="154"/>
      <c r="G101" s="3"/>
      <c r="H101" s="154"/>
      <c r="I101" s="3"/>
      <c r="J101" s="154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.75">
      <c r="C102" s="3"/>
      <c r="D102" s="3"/>
      <c r="E102" s="3"/>
      <c r="F102" s="154"/>
      <c r="G102" s="3"/>
      <c r="H102" s="154"/>
      <c r="I102" s="3"/>
      <c r="J102" s="154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.75">
      <c r="C103" s="3"/>
      <c r="D103" s="3"/>
      <c r="E103" s="3"/>
      <c r="F103" s="154"/>
      <c r="G103" s="3"/>
      <c r="H103" s="154"/>
      <c r="I103" s="3"/>
      <c r="J103" s="154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.75">
      <c r="C104" s="3"/>
      <c r="D104" s="3"/>
      <c r="E104" s="3"/>
      <c r="F104" s="154"/>
      <c r="G104" s="3"/>
      <c r="H104" s="154"/>
      <c r="I104" s="3"/>
      <c r="J104" s="154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.75">
      <c r="C105" s="3"/>
      <c r="D105" s="3"/>
      <c r="E105" s="3"/>
      <c r="F105" s="154"/>
      <c r="G105" s="3"/>
      <c r="H105" s="154"/>
      <c r="I105" s="3"/>
      <c r="J105" s="154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.75">
      <c r="C106" s="3"/>
      <c r="D106" s="3"/>
      <c r="E106" s="3"/>
      <c r="F106" s="154"/>
      <c r="G106" s="3"/>
      <c r="H106" s="154"/>
      <c r="I106" s="3"/>
      <c r="J106" s="154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.75">
      <c r="C107" s="3"/>
      <c r="D107" s="3"/>
      <c r="E107" s="3"/>
      <c r="F107" s="154"/>
      <c r="G107" s="3"/>
      <c r="H107" s="154"/>
      <c r="I107" s="3"/>
      <c r="J107" s="154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.75">
      <c r="C108" s="3"/>
      <c r="D108" s="3"/>
      <c r="E108" s="3"/>
      <c r="F108" s="154"/>
      <c r="G108" s="3"/>
      <c r="H108" s="154"/>
      <c r="I108" s="3"/>
      <c r="J108" s="154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154"/>
      <c r="G109" s="3"/>
      <c r="H109" s="154"/>
      <c r="I109" s="3"/>
      <c r="J109" s="154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.75">
      <c r="C110" s="3"/>
      <c r="D110" s="3"/>
      <c r="E110" s="3"/>
      <c r="F110" s="154"/>
      <c r="G110" s="3"/>
      <c r="H110" s="154"/>
      <c r="I110" s="3"/>
      <c r="J110" s="154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3:20" ht="12.75">
      <c r="C111" s="3"/>
      <c r="D111" s="3"/>
      <c r="E111" s="3"/>
      <c r="F111" s="154"/>
      <c r="G111" s="3"/>
      <c r="H111" s="154"/>
      <c r="I111" s="3"/>
      <c r="J111" s="154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3:20" ht="12.75">
      <c r="C112" s="3"/>
      <c r="D112" s="3"/>
      <c r="E112" s="3"/>
      <c r="F112" s="154"/>
      <c r="G112" s="3"/>
      <c r="H112" s="154"/>
      <c r="I112" s="3"/>
      <c r="J112" s="154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3:20" ht="12.75">
      <c r="C113" s="3"/>
      <c r="D113" s="3"/>
      <c r="E113" s="3"/>
      <c r="F113" s="154"/>
      <c r="G113" s="3"/>
      <c r="H113" s="154"/>
      <c r="I113" s="3"/>
      <c r="J113" s="154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3:20" ht="12.75">
      <c r="C114" s="3"/>
      <c r="D114" s="3"/>
      <c r="E114" s="3"/>
      <c r="F114" s="154"/>
      <c r="G114" s="3"/>
      <c r="H114" s="154"/>
      <c r="I114" s="3"/>
      <c r="J114" s="154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3:20" ht="12.75">
      <c r="C115" s="3"/>
      <c r="D115" s="3"/>
      <c r="E115" s="3"/>
      <c r="F115" s="154"/>
      <c r="G115" s="3"/>
      <c r="H115" s="154"/>
      <c r="I115" s="3"/>
      <c r="J115" s="154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3:20" ht="12.75">
      <c r="C116" s="3"/>
      <c r="D116" s="3"/>
      <c r="E116" s="3"/>
      <c r="F116" s="154"/>
      <c r="G116" s="3"/>
      <c r="H116" s="154"/>
      <c r="I116" s="3"/>
      <c r="J116" s="154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3:20" ht="12.75">
      <c r="C117" s="3"/>
      <c r="D117" s="3"/>
      <c r="E117" s="3"/>
      <c r="F117" s="154"/>
      <c r="G117" s="3"/>
      <c r="H117" s="154"/>
      <c r="I117" s="3"/>
      <c r="J117" s="154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3:20" ht="12.75">
      <c r="C118" s="3"/>
      <c r="D118" s="3"/>
      <c r="E118" s="3"/>
      <c r="F118" s="154"/>
      <c r="G118" s="3"/>
      <c r="H118" s="154"/>
      <c r="I118" s="3"/>
      <c r="J118" s="154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3:20" ht="12.75">
      <c r="C119" s="3"/>
      <c r="D119" s="3"/>
      <c r="E119" s="3"/>
      <c r="F119" s="154"/>
      <c r="G119" s="3"/>
      <c r="H119" s="154"/>
      <c r="I119" s="3"/>
      <c r="J119" s="154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3:20" ht="12.75">
      <c r="C120" s="3"/>
      <c r="D120" s="3"/>
      <c r="E120" s="3"/>
      <c r="F120" s="154"/>
      <c r="G120" s="3"/>
      <c r="H120" s="154"/>
      <c r="I120" s="3"/>
      <c r="J120" s="154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3:20" ht="12.75">
      <c r="C121" s="3"/>
      <c r="D121" s="3"/>
      <c r="E121" s="3"/>
      <c r="F121" s="154"/>
      <c r="G121" s="3"/>
      <c r="H121" s="154"/>
      <c r="I121" s="3"/>
      <c r="J121" s="154"/>
      <c r="K121" s="3"/>
      <c r="L121" s="3"/>
      <c r="M121" s="3"/>
      <c r="N121" s="3"/>
      <c r="O121" s="3"/>
      <c r="P121" s="3"/>
      <c r="Q121" s="3"/>
      <c r="R121" s="3"/>
      <c r="S121" s="3"/>
      <c r="T121" s="3"/>
    </row>
  </sheetData>
  <sheetProtection/>
  <mergeCells count="4">
    <mergeCell ref="C4:E4"/>
    <mergeCell ref="F4:G4"/>
    <mergeCell ref="H4:I4"/>
    <mergeCell ref="J4:K4"/>
  </mergeCells>
  <printOptions/>
  <pageMargins left="0.75" right="0.75" top="1" bottom="1" header="0.5" footer="0.5"/>
  <pageSetup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T113"/>
  <sheetViews>
    <sheetView zoomScalePageLayoutView="0" workbookViewId="0" topLeftCell="B1">
      <selection activeCell="B35" sqref="B35"/>
    </sheetView>
  </sheetViews>
  <sheetFormatPr defaultColWidth="9.140625" defaultRowHeight="12.75"/>
  <cols>
    <col min="2" max="2" width="4.00390625" style="0" customWidth="1"/>
    <col min="3" max="3" width="14.28125" style="0" customWidth="1"/>
    <col min="4" max="4" width="15.28125" style="0" bestFit="1" customWidth="1"/>
    <col min="5" max="5" width="18.00390625" style="0" bestFit="1" customWidth="1"/>
    <col min="8" max="8" width="9.140625" style="151" customWidth="1"/>
  </cols>
  <sheetData>
    <row r="3" ht="13.5" thickBot="1"/>
    <row r="4" spans="3:12" s="44" customFormat="1" ht="12.75">
      <c r="C4" s="181" t="s">
        <v>169</v>
      </c>
      <c r="D4" s="182"/>
      <c r="E4" s="182"/>
      <c r="F4" s="183" t="s">
        <v>3</v>
      </c>
      <c r="G4" s="184"/>
      <c r="H4" s="185" t="s">
        <v>5</v>
      </c>
      <c r="I4" s="186"/>
      <c r="J4" s="183" t="s">
        <v>4</v>
      </c>
      <c r="K4" s="184"/>
      <c r="L4" s="55" t="s">
        <v>7</v>
      </c>
    </row>
    <row r="5" spans="3:12" s="44" customFormat="1" ht="13.5" thickBot="1">
      <c r="C5" s="48" t="s">
        <v>0</v>
      </c>
      <c r="D5" s="49" t="s">
        <v>1</v>
      </c>
      <c r="E5" s="51" t="s">
        <v>2</v>
      </c>
      <c r="F5" s="53" t="s">
        <v>6</v>
      </c>
      <c r="G5" s="50" t="s">
        <v>64</v>
      </c>
      <c r="H5" s="152" t="s">
        <v>6</v>
      </c>
      <c r="I5" s="54" t="s">
        <v>64</v>
      </c>
      <c r="J5" s="53" t="s">
        <v>6</v>
      </c>
      <c r="K5" s="50" t="s">
        <v>64</v>
      </c>
      <c r="L5" s="56" t="s">
        <v>64</v>
      </c>
    </row>
    <row r="6" ht="13.5" thickBot="1"/>
    <row r="7" spans="2:20" ht="12.75">
      <c r="B7">
        <v>1</v>
      </c>
      <c r="C7" s="15" t="s">
        <v>8</v>
      </c>
      <c r="D7" s="30" t="s">
        <v>9</v>
      </c>
      <c r="E7" s="104" t="s">
        <v>10</v>
      </c>
      <c r="F7" s="129" t="s">
        <v>365</v>
      </c>
      <c r="G7" s="140">
        <v>2</v>
      </c>
      <c r="H7" s="161" t="s">
        <v>478</v>
      </c>
      <c r="I7" s="140">
        <v>3</v>
      </c>
      <c r="J7" s="129" t="s">
        <v>340</v>
      </c>
      <c r="K7" s="10">
        <v>1</v>
      </c>
      <c r="L7" s="163">
        <f aca="true" t="shared" si="0" ref="L7:L34">+G7+I7+K7</f>
        <v>6</v>
      </c>
      <c r="M7" s="1"/>
      <c r="N7" s="1"/>
      <c r="O7" s="1"/>
      <c r="P7" s="1"/>
      <c r="Q7" s="1"/>
      <c r="R7" s="1"/>
      <c r="S7" s="1"/>
      <c r="T7" s="1"/>
    </row>
    <row r="8" spans="2:20" ht="12.75">
      <c r="B8">
        <f>+B7+1</f>
        <v>2</v>
      </c>
      <c r="C8" s="25" t="s">
        <v>62</v>
      </c>
      <c r="D8" s="40" t="s">
        <v>63</v>
      </c>
      <c r="E8" s="107" t="s">
        <v>45</v>
      </c>
      <c r="F8" s="130" t="s">
        <v>360</v>
      </c>
      <c r="G8" s="5">
        <v>4</v>
      </c>
      <c r="H8" s="162" t="s">
        <v>473</v>
      </c>
      <c r="I8" s="5">
        <v>4</v>
      </c>
      <c r="J8" s="130" t="s">
        <v>337</v>
      </c>
      <c r="K8" s="11">
        <v>4</v>
      </c>
      <c r="L8" s="164">
        <f t="shared" si="0"/>
        <v>12</v>
      </c>
      <c r="M8" s="1"/>
      <c r="N8" s="1"/>
      <c r="O8" s="1"/>
      <c r="P8" s="1"/>
      <c r="Q8" s="1"/>
      <c r="R8" s="1"/>
      <c r="S8" s="1"/>
      <c r="T8" s="1"/>
    </row>
    <row r="9" spans="2:20" ht="12.75">
      <c r="B9">
        <f aca="true" t="shared" si="1" ref="B9:B34">+B8+1</f>
        <v>3</v>
      </c>
      <c r="C9" s="16" t="s">
        <v>14</v>
      </c>
      <c r="D9" s="31" t="s">
        <v>15</v>
      </c>
      <c r="E9" s="105" t="s">
        <v>10</v>
      </c>
      <c r="F9" s="130" t="s">
        <v>362</v>
      </c>
      <c r="G9" s="5">
        <v>12</v>
      </c>
      <c r="H9" s="162" t="s">
        <v>475</v>
      </c>
      <c r="I9" s="5">
        <v>1</v>
      </c>
      <c r="J9" s="130" t="s">
        <v>337</v>
      </c>
      <c r="K9" s="11">
        <v>3</v>
      </c>
      <c r="L9" s="164">
        <f t="shared" si="0"/>
        <v>16</v>
      </c>
      <c r="M9" s="1"/>
      <c r="N9" s="1"/>
      <c r="O9" s="1"/>
      <c r="P9" s="1"/>
      <c r="Q9" s="1"/>
      <c r="R9" s="1"/>
      <c r="S9" s="1"/>
      <c r="T9" s="1"/>
    </row>
    <row r="10" spans="2:20" ht="12.75">
      <c r="B10">
        <f t="shared" si="1"/>
        <v>4</v>
      </c>
      <c r="C10" s="25" t="s">
        <v>58</v>
      </c>
      <c r="D10" s="40" t="s">
        <v>59</v>
      </c>
      <c r="E10" s="107" t="s">
        <v>45</v>
      </c>
      <c r="F10" s="130" t="s">
        <v>368</v>
      </c>
      <c r="G10" s="5">
        <v>1</v>
      </c>
      <c r="H10" s="162" t="s">
        <v>479</v>
      </c>
      <c r="I10" s="5">
        <v>12</v>
      </c>
      <c r="J10" s="130" t="s">
        <v>343</v>
      </c>
      <c r="K10" s="12">
        <v>14</v>
      </c>
      <c r="L10" s="164">
        <f t="shared" si="0"/>
        <v>27</v>
      </c>
      <c r="M10" s="1"/>
      <c r="N10" s="1"/>
      <c r="O10" s="1"/>
      <c r="P10" s="1"/>
      <c r="Q10" s="1"/>
      <c r="R10" s="1"/>
      <c r="S10" s="1"/>
      <c r="T10" s="1"/>
    </row>
    <row r="11" spans="2:20" ht="12.75">
      <c r="B11">
        <f t="shared" si="1"/>
        <v>5</v>
      </c>
      <c r="C11" s="16" t="s">
        <v>22</v>
      </c>
      <c r="D11" s="31" t="s">
        <v>23</v>
      </c>
      <c r="E11" s="105" t="s">
        <v>10</v>
      </c>
      <c r="F11" s="130" t="s">
        <v>373</v>
      </c>
      <c r="G11" s="7">
        <v>6</v>
      </c>
      <c r="H11" s="162" t="s">
        <v>485</v>
      </c>
      <c r="I11" s="7">
        <v>8</v>
      </c>
      <c r="J11" s="130" t="s">
        <v>299</v>
      </c>
      <c r="K11" s="12">
        <v>13</v>
      </c>
      <c r="L11" s="164">
        <f t="shared" si="0"/>
        <v>27</v>
      </c>
      <c r="M11" s="1"/>
      <c r="N11" s="1"/>
      <c r="O11" s="1"/>
      <c r="P11" s="1"/>
      <c r="Q11" s="1"/>
      <c r="R11" s="1"/>
      <c r="S11" s="1"/>
      <c r="T11" s="1"/>
    </row>
    <row r="12" spans="2:20" ht="12.75">
      <c r="B12">
        <f t="shared" si="1"/>
        <v>6</v>
      </c>
      <c r="C12" s="25" t="s">
        <v>60</v>
      </c>
      <c r="D12" s="40" t="s">
        <v>61</v>
      </c>
      <c r="E12" s="107" t="s">
        <v>45</v>
      </c>
      <c r="F12" s="130" t="s">
        <v>358</v>
      </c>
      <c r="G12" s="5">
        <v>18</v>
      </c>
      <c r="H12" s="162" t="s">
        <v>472</v>
      </c>
      <c r="I12" s="5">
        <v>7</v>
      </c>
      <c r="J12" s="130" t="s">
        <v>335</v>
      </c>
      <c r="K12" s="11">
        <v>6</v>
      </c>
      <c r="L12" s="164">
        <f t="shared" si="0"/>
        <v>31</v>
      </c>
      <c r="M12" s="1"/>
      <c r="N12" s="1"/>
      <c r="O12" s="1"/>
      <c r="P12" s="1"/>
      <c r="Q12" s="1"/>
      <c r="R12" s="1"/>
      <c r="S12" s="1"/>
      <c r="T12" s="1"/>
    </row>
    <row r="13" spans="2:20" ht="12.75">
      <c r="B13">
        <f t="shared" si="1"/>
        <v>7</v>
      </c>
      <c r="C13" s="22" t="s">
        <v>46</v>
      </c>
      <c r="D13" s="37" t="s">
        <v>47</v>
      </c>
      <c r="E13" s="107" t="s">
        <v>45</v>
      </c>
      <c r="F13" s="130" t="s">
        <v>355</v>
      </c>
      <c r="G13" s="5">
        <v>5</v>
      </c>
      <c r="H13" s="162" t="s">
        <v>469</v>
      </c>
      <c r="I13" s="5">
        <v>25</v>
      </c>
      <c r="J13" s="130" t="s">
        <v>293</v>
      </c>
      <c r="K13" s="11">
        <v>2</v>
      </c>
      <c r="L13" s="164">
        <f t="shared" si="0"/>
        <v>32</v>
      </c>
      <c r="M13" s="1"/>
      <c r="N13" s="1"/>
      <c r="O13" s="1"/>
      <c r="P13" s="1"/>
      <c r="Q13" s="1"/>
      <c r="R13" s="1"/>
      <c r="S13" s="1"/>
      <c r="T13" s="1"/>
    </row>
    <row r="14" spans="2:20" ht="12.75">
      <c r="B14">
        <f t="shared" si="1"/>
        <v>8</v>
      </c>
      <c r="C14" s="25" t="s">
        <v>54</v>
      </c>
      <c r="D14" s="40" t="s">
        <v>55</v>
      </c>
      <c r="E14" s="107" t="s">
        <v>45</v>
      </c>
      <c r="F14" s="130" t="s">
        <v>366</v>
      </c>
      <c r="G14" s="5">
        <v>7</v>
      </c>
      <c r="H14" s="162" t="s">
        <v>479</v>
      </c>
      <c r="I14" s="5">
        <v>13</v>
      </c>
      <c r="J14" s="130" t="s">
        <v>341</v>
      </c>
      <c r="K14" s="11">
        <v>15</v>
      </c>
      <c r="L14" s="164">
        <f t="shared" si="0"/>
        <v>35</v>
      </c>
      <c r="M14" s="1"/>
      <c r="N14" s="1"/>
      <c r="O14" s="1"/>
      <c r="P14" s="1"/>
      <c r="Q14" s="1"/>
      <c r="R14" s="1"/>
      <c r="S14" s="1"/>
      <c r="T14" s="1"/>
    </row>
    <row r="15" spans="2:20" ht="12.75">
      <c r="B15">
        <f t="shared" si="1"/>
        <v>9</v>
      </c>
      <c r="C15" s="16" t="s">
        <v>25</v>
      </c>
      <c r="D15" s="31" t="s">
        <v>26</v>
      </c>
      <c r="E15" s="105" t="s">
        <v>10</v>
      </c>
      <c r="F15" s="130" t="s">
        <v>361</v>
      </c>
      <c r="G15" s="5">
        <v>11</v>
      </c>
      <c r="H15" s="162" t="s">
        <v>474</v>
      </c>
      <c r="I15" s="5">
        <v>21</v>
      </c>
      <c r="J15" s="130" t="s">
        <v>338</v>
      </c>
      <c r="K15" s="11">
        <v>5</v>
      </c>
      <c r="L15" s="164">
        <f t="shared" si="0"/>
        <v>37</v>
      </c>
      <c r="M15" s="1"/>
      <c r="N15" s="1"/>
      <c r="O15" s="1"/>
      <c r="P15" s="1"/>
      <c r="Q15" s="1"/>
      <c r="R15" s="1"/>
      <c r="S15" s="1"/>
      <c r="T15" s="1"/>
    </row>
    <row r="16" spans="2:20" ht="12.75">
      <c r="B16">
        <f t="shared" si="1"/>
        <v>10</v>
      </c>
      <c r="C16" s="18" t="s">
        <v>32</v>
      </c>
      <c r="D16" s="33" t="s">
        <v>33</v>
      </c>
      <c r="E16" s="106" t="s">
        <v>31</v>
      </c>
      <c r="F16" s="130" t="s">
        <v>367</v>
      </c>
      <c r="G16" s="5">
        <v>8</v>
      </c>
      <c r="H16" s="162" t="s">
        <v>480</v>
      </c>
      <c r="I16" s="5">
        <v>19</v>
      </c>
      <c r="J16" s="130" t="s">
        <v>342</v>
      </c>
      <c r="K16" s="11">
        <v>10</v>
      </c>
      <c r="L16" s="164">
        <f t="shared" si="0"/>
        <v>37</v>
      </c>
      <c r="M16" s="1"/>
      <c r="N16" s="1"/>
      <c r="O16" s="1"/>
      <c r="P16" s="1"/>
      <c r="Q16" s="1"/>
      <c r="R16" s="1"/>
      <c r="S16" s="1"/>
      <c r="T16" s="1"/>
    </row>
    <row r="17" spans="2:20" ht="12.75">
      <c r="B17">
        <f t="shared" si="1"/>
        <v>11</v>
      </c>
      <c r="C17" s="16" t="s">
        <v>11</v>
      </c>
      <c r="D17" s="31" t="s">
        <v>12</v>
      </c>
      <c r="E17" s="105" t="s">
        <v>10</v>
      </c>
      <c r="F17" s="130" t="s">
        <v>372</v>
      </c>
      <c r="G17" s="7">
        <v>27</v>
      </c>
      <c r="H17" s="162" t="s">
        <v>484</v>
      </c>
      <c r="I17" s="7">
        <v>2</v>
      </c>
      <c r="J17" s="130" t="s">
        <v>342</v>
      </c>
      <c r="K17" s="11">
        <v>9</v>
      </c>
      <c r="L17" s="164">
        <f t="shared" si="0"/>
        <v>38</v>
      </c>
      <c r="M17" s="1"/>
      <c r="N17" s="1"/>
      <c r="O17" s="1"/>
      <c r="P17" s="1"/>
      <c r="Q17" s="1"/>
      <c r="R17" s="1"/>
      <c r="S17" s="1"/>
      <c r="T17" s="1"/>
    </row>
    <row r="18" spans="2:20" ht="12.75">
      <c r="B18">
        <f t="shared" si="1"/>
        <v>12</v>
      </c>
      <c r="C18" s="22" t="s">
        <v>48</v>
      </c>
      <c r="D18" s="37" t="s">
        <v>49</v>
      </c>
      <c r="E18" s="107" t="s">
        <v>45</v>
      </c>
      <c r="F18" s="130" t="s">
        <v>356</v>
      </c>
      <c r="G18" s="5">
        <v>19</v>
      </c>
      <c r="H18" s="162" t="s">
        <v>470</v>
      </c>
      <c r="I18" s="5">
        <v>10</v>
      </c>
      <c r="J18" s="130" t="s">
        <v>254</v>
      </c>
      <c r="K18" s="11">
        <v>12</v>
      </c>
      <c r="L18" s="164">
        <f t="shared" si="0"/>
        <v>41</v>
      </c>
      <c r="M18" s="1"/>
      <c r="N18" s="1"/>
      <c r="O18" s="1"/>
      <c r="P18" s="1"/>
      <c r="Q18" s="1"/>
      <c r="R18" s="1"/>
      <c r="S18" s="1"/>
      <c r="T18" s="1"/>
    </row>
    <row r="19" spans="2:20" ht="12.75">
      <c r="B19">
        <f t="shared" si="1"/>
        <v>13</v>
      </c>
      <c r="C19" s="22" t="s">
        <v>43</v>
      </c>
      <c r="D19" s="37" t="s">
        <v>44</v>
      </c>
      <c r="E19" s="107" t="s">
        <v>45</v>
      </c>
      <c r="F19" s="130" t="s">
        <v>354</v>
      </c>
      <c r="G19" s="5">
        <v>16</v>
      </c>
      <c r="H19" s="162" t="s">
        <v>468</v>
      </c>
      <c r="I19" s="5">
        <v>18</v>
      </c>
      <c r="J19" s="130" t="s">
        <v>335</v>
      </c>
      <c r="K19" s="11">
        <v>8</v>
      </c>
      <c r="L19" s="164">
        <f t="shared" si="0"/>
        <v>42</v>
      </c>
      <c r="M19" s="2"/>
      <c r="N19" s="2"/>
      <c r="O19" s="2"/>
      <c r="P19" s="2"/>
      <c r="Q19" s="2"/>
      <c r="R19" s="2"/>
      <c r="S19" s="2"/>
      <c r="T19" s="2"/>
    </row>
    <row r="20" spans="2:20" ht="12.75">
      <c r="B20">
        <f t="shared" si="1"/>
        <v>14</v>
      </c>
      <c r="C20" s="28" t="s">
        <v>352</v>
      </c>
      <c r="D20" s="42" t="s">
        <v>353</v>
      </c>
      <c r="E20" s="105" t="s">
        <v>10</v>
      </c>
      <c r="F20" s="130" t="s">
        <v>378</v>
      </c>
      <c r="G20" s="7">
        <v>9</v>
      </c>
      <c r="H20" s="162" t="s">
        <v>400</v>
      </c>
      <c r="I20" s="7">
        <v>16</v>
      </c>
      <c r="J20" s="130" t="s">
        <v>284</v>
      </c>
      <c r="K20" s="11">
        <v>18</v>
      </c>
      <c r="L20" s="164">
        <f t="shared" si="0"/>
        <v>43</v>
      </c>
      <c r="M20" s="2"/>
      <c r="N20" s="2"/>
      <c r="O20" s="2"/>
      <c r="P20" s="2"/>
      <c r="Q20" s="2"/>
      <c r="R20" s="2"/>
      <c r="S20" s="2"/>
      <c r="T20" s="2"/>
    </row>
    <row r="21" spans="2:20" ht="12.75">
      <c r="B21">
        <f t="shared" si="1"/>
        <v>15</v>
      </c>
      <c r="C21" s="17" t="s">
        <v>29</v>
      </c>
      <c r="D21" s="32" t="s">
        <v>30</v>
      </c>
      <c r="E21" s="106" t="s">
        <v>31</v>
      </c>
      <c r="F21" s="130" t="s">
        <v>374</v>
      </c>
      <c r="G21" s="7">
        <v>15</v>
      </c>
      <c r="H21" s="162" t="s">
        <v>486</v>
      </c>
      <c r="I21" s="7">
        <v>5</v>
      </c>
      <c r="J21" s="130" t="s">
        <v>346</v>
      </c>
      <c r="K21" s="13">
        <v>25</v>
      </c>
      <c r="L21" s="164">
        <f t="shared" si="0"/>
        <v>45</v>
      </c>
      <c r="M21" s="1"/>
      <c r="N21" s="1"/>
      <c r="O21" s="1"/>
      <c r="P21" s="1"/>
      <c r="Q21" s="1"/>
      <c r="R21" s="1"/>
      <c r="S21" s="1"/>
      <c r="T21" s="1"/>
    </row>
    <row r="22" spans="2:20" ht="12.75">
      <c r="B22">
        <f t="shared" si="1"/>
        <v>16</v>
      </c>
      <c r="C22" s="16" t="s">
        <v>27</v>
      </c>
      <c r="D22" s="31" t="s">
        <v>28</v>
      </c>
      <c r="E22" s="105" t="s">
        <v>10</v>
      </c>
      <c r="F22" s="130" t="s">
        <v>357</v>
      </c>
      <c r="G22" s="5">
        <v>13</v>
      </c>
      <c r="H22" s="162" t="s">
        <v>471</v>
      </c>
      <c r="I22" s="5">
        <v>26</v>
      </c>
      <c r="J22" s="130" t="s">
        <v>335</v>
      </c>
      <c r="K22" s="11">
        <v>7</v>
      </c>
      <c r="L22" s="164">
        <f t="shared" si="0"/>
        <v>46</v>
      </c>
      <c r="M22" s="1"/>
      <c r="N22" s="1"/>
      <c r="O22" s="1"/>
      <c r="P22" s="1"/>
      <c r="Q22" s="1"/>
      <c r="R22" s="1"/>
      <c r="S22" s="1"/>
      <c r="T22" s="1"/>
    </row>
    <row r="23" spans="2:20" ht="12.75">
      <c r="B23">
        <f t="shared" si="1"/>
        <v>17</v>
      </c>
      <c r="C23" s="21" t="s">
        <v>117</v>
      </c>
      <c r="D23" s="165" t="s">
        <v>237</v>
      </c>
      <c r="E23" s="107" t="s">
        <v>351</v>
      </c>
      <c r="F23" s="130" t="s">
        <v>380</v>
      </c>
      <c r="G23" s="7">
        <v>3</v>
      </c>
      <c r="H23" s="162" t="s">
        <v>491</v>
      </c>
      <c r="I23" s="7">
        <v>20</v>
      </c>
      <c r="J23" s="130" t="s">
        <v>263</v>
      </c>
      <c r="K23" s="13">
        <v>24</v>
      </c>
      <c r="L23" s="164">
        <f t="shared" si="0"/>
        <v>47</v>
      </c>
      <c r="M23" s="1"/>
      <c r="N23" s="1"/>
      <c r="O23" s="1"/>
      <c r="P23" s="1"/>
      <c r="Q23" s="1"/>
      <c r="R23" s="1"/>
      <c r="S23" s="1"/>
      <c r="T23" s="1"/>
    </row>
    <row r="24" spans="2:20" ht="12.75">
      <c r="B24">
        <f t="shared" si="1"/>
        <v>18</v>
      </c>
      <c r="C24" s="26" t="s">
        <v>56</v>
      </c>
      <c r="D24" s="41" t="s">
        <v>57</v>
      </c>
      <c r="E24" s="107" t="s">
        <v>45</v>
      </c>
      <c r="F24" s="130" t="s">
        <v>370</v>
      </c>
      <c r="G24" s="5">
        <v>10</v>
      </c>
      <c r="H24" s="162" t="s">
        <v>482</v>
      </c>
      <c r="I24" s="5">
        <v>28</v>
      </c>
      <c r="J24" s="130" t="s">
        <v>344</v>
      </c>
      <c r="K24" s="11">
        <v>11</v>
      </c>
      <c r="L24" s="164">
        <f t="shared" si="0"/>
        <v>49</v>
      </c>
      <c r="M24" s="1"/>
      <c r="N24" s="1"/>
      <c r="O24" s="1"/>
      <c r="P24" s="1"/>
      <c r="Q24" s="1"/>
      <c r="R24" s="1"/>
      <c r="S24" s="1"/>
      <c r="T24" s="1"/>
    </row>
    <row r="25" spans="2:20" ht="12" customHeight="1">
      <c r="B25">
        <f t="shared" si="1"/>
        <v>19</v>
      </c>
      <c r="C25" s="16" t="s">
        <v>18</v>
      </c>
      <c r="D25" s="31" t="s">
        <v>19</v>
      </c>
      <c r="E25" s="105" t="s">
        <v>10</v>
      </c>
      <c r="F25" s="130" t="s">
        <v>369</v>
      </c>
      <c r="G25" s="5">
        <v>22</v>
      </c>
      <c r="H25" s="162" t="s">
        <v>481</v>
      </c>
      <c r="I25" s="5">
        <v>11</v>
      </c>
      <c r="J25" s="130" t="s">
        <v>266</v>
      </c>
      <c r="K25" s="11">
        <v>17</v>
      </c>
      <c r="L25" s="164">
        <f t="shared" si="0"/>
        <v>50</v>
      </c>
      <c r="M25" s="1"/>
      <c r="N25" s="1"/>
      <c r="O25" s="1"/>
      <c r="P25" s="1"/>
      <c r="Q25" s="1"/>
      <c r="R25" s="1"/>
      <c r="S25" s="1"/>
      <c r="T25" s="1"/>
    </row>
    <row r="26" spans="2:20" ht="12.75">
      <c r="B26">
        <f t="shared" si="1"/>
        <v>20</v>
      </c>
      <c r="C26" s="118" t="s">
        <v>350</v>
      </c>
      <c r="D26" s="139" t="s">
        <v>228</v>
      </c>
      <c r="E26" s="107" t="s">
        <v>351</v>
      </c>
      <c r="F26" s="130" t="s">
        <v>379</v>
      </c>
      <c r="G26" s="7">
        <v>14</v>
      </c>
      <c r="H26" s="162" t="s">
        <v>490</v>
      </c>
      <c r="I26" s="7">
        <v>17</v>
      </c>
      <c r="J26" s="130" t="s">
        <v>268</v>
      </c>
      <c r="K26" s="11">
        <v>21</v>
      </c>
      <c r="L26" s="164">
        <f t="shared" si="0"/>
        <v>52</v>
      </c>
      <c r="M26" s="1"/>
      <c r="N26" s="1"/>
      <c r="O26" s="1"/>
      <c r="P26" s="1"/>
      <c r="Q26" s="1"/>
      <c r="R26" s="1"/>
      <c r="S26" s="1"/>
      <c r="T26" s="1"/>
    </row>
    <row r="27" spans="2:20" ht="12.75">
      <c r="B27">
        <f t="shared" si="1"/>
        <v>21</v>
      </c>
      <c r="C27" s="16" t="s">
        <v>16</v>
      </c>
      <c r="D27" s="31" t="s">
        <v>17</v>
      </c>
      <c r="E27" s="105" t="s">
        <v>10</v>
      </c>
      <c r="F27" s="130" t="s">
        <v>376</v>
      </c>
      <c r="G27" s="7">
        <v>24</v>
      </c>
      <c r="H27" s="162" t="s">
        <v>488</v>
      </c>
      <c r="I27" s="7">
        <v>6</v>
      </c>
      <c r="J27" s="130" t="s">
        <v>277</v>
      </c>
      <c r="K27" s="11">
        <v>22</v>
      </c>
      <c r="L27" s="164">
        <f t="shared" si="0"/>
        <v>52</v>
      </c>
      <c r="M27" s="1"/>
      <c r="N27" s="1"/>
      <c r="O27" s="1"/>
      <c r="P27" s="1"/>
      <c r="Q27" s="1"/>
      <c r="R27" s="1"/>
      <c r="S27" s="1"/>
      <c r="T27" s="1"/>
    </row>
    <row r="28" spans="2:20" ht="12.75">
      <c r="B28">
        <f t="shared" si="1"/>
        <v>22</v>
      </c>
      <c r="C28" s="24" t="s">
        <v>52</v>
      </c>
      <c r="D28" s="39" t="s">
        <v>53</v>
      </c>
      <c r="E28" s="107" t="s">
        <v>45</v>
      </c>
      <c r="F28" s="130" t="s">
        <v>364</v>
      </c>
      <c r="G28" s="6">
        <v>25</v>
      </c>
      <c r="H28" s="162" t="s">
        <v>477</v>
      </c>
      <c r="I28" s="6">
        <v>9</v>
      </c>
      <c r="J28" s="130" t="s">
        <v>288</v>
      </c>
      <c r="K28" s="11">
        <v>23</v>
      </c>
      <c r="L28" s="164">
        <f t="shared" si="0"/>
        <v>57</v>
      </c>
      <c r="M28" s="1"/>
      <c r="N28" s="1"/>
      <c r="O28" s="1"/>
      <c r="P28" s="1"/>
      <c r="Q28" s="1"/>
      <c r="R28" s="1"/>
      <c r="S28" s="1"/>
      <c r="T28" s="1"/>
    </row>
    <row r="29" spans="2:20" ht="12.75">
      <c r="B29">
        <f t="shared" si="1"/>
        <v>23</v>
      </c>
      <c r="C29" s="19" t="s">
        <v>34</v>
      </c>
      <c r="D29" s="34" t="s">
        <v>35</v>
      </c>
      <c r="E29" s="105" t="s">
        <v>36</v>
      </c>
      <c r="F29" s="130" t="s">
        <v>354</v>
      </c>
      <c r="G29" s="5">
        <v>17</v>
      </c>
      <c r="H29" s="162" t="s">
        <v>441</v>
      </c>
      <c r="I29" s="5">
        <v>22</v>
      </c>
      <c r="J29" s="130" t="s">
        <v>336</v>
      </c>
      <c r="K29" s="11">
        <v>19</v>
      </c>
      <c r="L29" s="164">
        <f t="shared" si="0"/>
        <v>58</v>
      </c>
      <c r="M29" s="1"/>
      <c r="N29" s="1"/>
      <c r="O29" s="1"/>
      <c r="P29" s="1"/>
      <c r="Q29" s="1"/>
      <c r="R29" s="1"/>
      <c r="S29" s="1"/>
      <c r="T29" s="1"/>
    </row>
    <row r="30" spans="2:20" ht="12.75">
      <c r="B30">
        <f t="shared" si="1"/>
        <v>24</v>
      </c>
      <c r="C30" s="20" t="s">
        <v>38</v>
      </c>
      <c r="D30" s="35" t="s">
        <v>39</v>
      </c>
      <c r="E30" s="105" t="s">
        <v>36</v>
      </c>
      <c r="F30" s="130" t="s">
        <v>363</v>
      </c>
      <c r="G30" s="5">
        <v>21</v>
      </c>
      <c r="H30" s="162" t="s">
        <v>476</v>
      </c>
      <c r="I30" s="5">
        <v>24</v>
      </c>
      <c r="J30" s="130" t="s">
        <v>339</v>
      </c>
      <c r="K30" s="11">
        <v>16</v>
      </c>
      <c r="L30" s="164">
        <f t="shared" si="0"/>
        <v>61</v>
      </c>
      <c r="M30" s="3"/>
      <c r="N30" s="3"/>
      <c r="O30" s="3"/>
      <c r="P30" s="3"/>
      <c r="Q30" s="3"/>
      <c r="R30" s="3"/>
      <c r="S30" s="3"/>
      <c r="T30" s="3"/>
    </row>
    <row r="31" spans="2:20" ht="12.75">
      <c r="B31">
        <f t="shared" si="1"/>
        <v>25</v>
      </c>
      <c r="C31" s="16" t="s">
        <v>20</v>
      </c>
      <c r="D31" s="31" t="s">
        <v>21</v>
      </c>
      <c r="E31" s="105" t="s">
        <v>10</v>
      </c>
      <c r="F31" s="130" t="s">
        <v>375</v>
      </c>
      <c r="G31" s="7">
        <v>20</v>
      </c>
      <c r="H31" s="162" t="s">
        <v>487</v>
      </c>
      <c r="I31" s="7">
        <v>14</v>
      </c>
      <c r="J31" s="130" t="s">
        <v>347</v>
      </c>
      <c r="K31" s="13">
        <v>28</v>
      </c>
      <c r="L31" s="164">
        <f t="shared" si="0"/>
        <v>62</v>
      </c>
      <c r="M31" s="3"/>
      <c r="N31" s="3"/>
      <c r="O31" s="3"/>
      <c r="P31" s="3"/>
      <c r="Q31" s="3"/>
      <c r="R31" s="3"/>
      <c r="S31" s="3"/>
      <c r="T31" s="3"/>
    </row>
    <row r="32" spans="2:20" ht="12.75">
      <c r="B32">
        <f t="shared" si="1"/>
        <v>26</v>
      </c>
      <c r="C32" s="121" t="s">
        <v>348</v>
      </c>
      <c r="D32" s="31" t="s">
        <v>13</v>
      </c>
      <c r="E32" s="105" t="s">
        <v>10</v>
      </c>
      <c r="F32" s="130" t="s">
        <v>377</v>
      </c>
      <c r="G32" s="7">
        <v>23</v>
      </c>
      <c r="H32" s="162" t="s">
        <v>489</v>
      </c>
      <c r="I32" s="7">
        <v>23</v>
      </c>
      <c r="J32" s="130" t="s">
        <v>349</v>
      </c>
      <c r="K32" s="11">
        <v>20</v>
      </c>
      <c r="L32" s="164">
        <f t="shared" si="0"/>
        <v>66</v>
      </c>
      <c r="M32" s="3"/>
      <c r="N32" s="3"/>
      <c r="O32" s="3"/>
      <c r="P32" s="3"/>
      <c r="Q32" s="3"/>
      <c r="R32" s="3"/>
      <c r="S32" s="3"/>
      <c r="T32" s="3"/>
    </row>
    <row r="33" spans="2:20" ht="12.75">
      <c r="B33">
        <f t="shared" si="1"/>
        <v>27</v>
      </c>
      <c r="C33" s="23" t="s">
        <v>50</v>
      </c>
      <c r="D33" s="38" t="s">
        <v>51</v>
      </c>
      <c r="E33" s="107" t="s">
        <v>45</v>
      </c>
      <c r="F33" s="130" t="s">
        <v>359</v>
      </c>
      <c r="G33" s="5">
        <v>28</v>
      </c>
      <c r="H33" s="162" t="s">
        <v>422</v>
      </c>
      <c r="I33" s="5">
        <v>15</v>
      </c>
      <c r="J33" s="130" t="s">
        <v>275</v>
      </c>
      <c r="K33" s="13">
        <v>27</v>
      </c>
      <c r="L33" s="164">
        <f t="shared" si="0"/>
        <v>70</v>
      </c>
      <c r="M33" s="3"/>
      <c r="N33" s="3"/>
      <c r="O33" s="3"/>
      <c r="P33" s="3"/>
      <c r="Q33" s="3"/>
      <c r="R33" s="3"/>
      <c r="S33" s="3"/>
      <c r="T33" s="3"/>
    </row>
    <row r="34" spans="2:20" ht="12.75">
      <c r="B34">
        <f t="shared" si="1"/>
        <v>28</v>
      </c>
      <c r="C34" s="21" t="s">
        <v>40</v>
      </c>
      <c r="D34" s="36" t="s">
        <v>41</v>
      </c>
      <c r="E34" s="105" t="s">
        <v>36</v>
      </c>
      <c r="F34" s="130" t="s">
        <v>371</v>
      </c>
      <c r="G34" s="5">
        <v>26</v>
      </c>
      <c r="H34" s="162" t="s">
        <v>483</v>
      </c>
      <c r="I34" s="5">
        <v>27</v>
      </c>
      <c r="J34" s="130" t="s">
        <v>345</v>
      </c>
      <c r="K34" s="13">
        <v>26</v>
      </c>
      <c r="L34" s="164">
        <f t="shared" si="0"/>
        <v>79</v>
      </c>
      <c r="M34" s="3"/>
      <c r="N34" s="3"/>
      <c r="O34" s="3"/>
      <c r="P34" s="3"/>
      <c r="Q34" s="3"/>
      <c r="R34" s="3"/>
      <c r="S34" s="3"/>
      <c r="T34" s="3"/>
    </row>
    <row r="35" spans="3:20" ht="13.5" thickBot="1">
      <c r="C35" s="29"/>
      <c r="D35" s="43"/>
      <c r="E35" s="108"/>
      <c r="F35" s="8"/>
      <c r="G35" s="9"/>
      <c r="H35" s="153"/>
      <c r="I35" s="9"/>
      <c r="J35" s="8"/>
      <c r="K35" s="14"/>
      <c r="L35" s="47"/>
      <c r="M35" s="3"/>
      <c r="N35" s="3"/>
      <c r="O35" s="3"/>
      <c r="P35" s="3"/>
      <c r="Q35" s="3"/>
      <c r="R35" s="3"/>
      <c r="S35" s="3"/>
      <c r="T35" s="3"/>
    </row>
    <row r="36" spans="3:20" ht="12.75">
      <c r="C36" s="3"/>
      <c r="D36" s="3"/>
      <c r="E36" s="3"/>
      <c r="F36" s="3"/>
      <c r="G36" s="3"/>
      <c r="H36" s="154"/>
      <c r="I36" s="3"/>
      <c r="J36" s="3"/>
      <c r="K36" s="3"/>
      <c r="L36" s="44"/>
      <c r="M36" s="3"/>
      <c r="N36" s="3"/>
      <c r="O36" s="3"/>
      <c r="P36" s="3"/>
      <c r="Q36" s="3"/>
      <c r="R36" s="3"/>
      <c r="S36" s="3"/>
      <c r="T36" s="3"/>
    </row>
    <row r="37" spans="3:20" ht="12.75">
      <c r="C37" s="3"/>
      <c r="D37" s="3"/>
      <c r="E37" s="3"/>
      <c r="F37" s="3"/>
      <c r="G37" s="3"/>
      <c r="H37" s="154"/>
      <c r="I37" s="3"/>
      <c r="J37" s="3"/>
      <c r="K37" s="3"/>
      <c r="L37" s="44"/>
      <c r="M37" s="3"/>
      <c r="N37" s="3"/>
      <c r="O37" s="3"/>
      <c r="P37" s="3"/>
      <c r="Q37" s="3"/>
      <c r="R37" s="3"/>
      <c r="S37" s="3"/>
      <c r="T37" s="3"/>
    </row>
    <row r="38" spans="3:20" ht="12.75">
      <c r="C38" s="3"/>
      <c r="D38" s="3"/>
      <c r="E38" s="3"/>
      <c r="F38" s="3"/>
      <c r="G38" s="3"/>
      <c r="H38" s="154"/>
      <c r="I38" s="3"/>
      <c r="J38" s="3"/>
      <c r="K38" s="3"/>
      <c r="L38" s="44"/>
      <c r="M38" s="3"/>
      <c r="N38" s="3"/>
      <c r="O38" s="3"/>
      <c r="P38" s="3"/>
      <c r="Q38" s="3"/>
      <c r="R38" s="3"/>
      <c r="S38" s="3"/>
      <c r="T38" s="3"/>
    </row>
    <row r="39" spans="3:20" ht="12.75">
      <c r="C39" s="3"/>
      <c r="D39" s="3"/>
      <c r="E39" s="3"/>
      <c r="F39" s="3"/>
      <c r="G39" s="3"/>
      <c r="H39" s="154"/>
      <c r="I39" s="3"/>
      <c r="J39" s="3"/>
      <c r="K39" s="3"/>
      <c r="L39" s="44"/>
      <c r="M39" s="3"/>
      <c r="N39" s="3"/>
      <c r="O39" s="3"/>
      <c r="P39" s="3"/>
      <c r="Q39" s="3"/>
      <c r="R39" s="3"/>
      <c r="S39" s="3"/>
      <c r="T39" s="3"/>
    </row>
    <row r="40" spans="3:20" ht="12.75">
      <c r="C40" s="3"/>
      <c r="D40" s="3"/>
      <c r="E40" s="3"/>
      <c r="F40" s="3"/>
      <c r="G40" s="3"/>
      <c r="H40" s="154"/>
      <c r="I40" s="3"/>
      <c r="J40" s="3"/>
      <c r="K40" s="3"/>
      <c r="L40" s="44"/>
      <c r="M40" s="3"/>
      <c r="N40" s="3"/>
      <c r="O40" s="3"/>
      <c r="P40" s="3"/>
      <c r="Q40" s="3"/>
      <c r="R40" s="3"/>
      <c r="S40" s="3"/>
      <c r="T40" s="3"/>
    </row>
    <row r="41" spans="3:20" ht="12.75">
      <c r="C41" s="3"/>
      <c r="D41" s="3"/>
      <c r="E41" s="3"/>
      <c r="F41" s="3"/>
      <c r="G41" s="3"/>
      <c r="H41" s="154"/>
      <c r="I41" s="3"/>
      <c r="J41" s="3"/>
      <c r="K41" s="3"/>
      <c r="L41" s="44"/>
      <c r="M41" s="3"/>
      <c r="N41" s="3"/>
      <c r="O41" s="3"/>
      <c r="P41" s="3"/>
      <c r="Q41" s="3"/>
      <c r="R41" s="3"/>
      <c r="S41" s="3"/>
      <c r="T41" s="3"/>
    </row>
    <row r="42" spans="3:20" ht="12.75">
      <c r="C42" s="3"/>
      <c r="D42" s="3"/>
      <c r="E42" s="3"/>
      <c r="F42" s="3"/>
      <c r="G42" s="3"/>
      <c r="H42" s="154"/>
      <c r="I42" s="3"/>
      <c r="J42" s="3"/>
      <c r="K42" s="3"/>
      <c r="L42" s="44"/>
      <c r="M42" s="3"/>
      <c r="N42" s="3"/>
      <c r="O42" s="3"/>
      <c r="P42" s="3"/>
      <c r="Q42" s="3"/>
      <c r="R42" s="3"/>
      <c r="S42" s="3"/>
      <c r="T42" s="3"/>
    </row>
    <row r="43" spans="3:20" ht="12.75">
      <c r="C43" s="3"/>
      <c r="D43" s="3"/>
      <c r="E43" s="3"/>
      <c r="F43" s="3"/>
      <c r="G43" s="3"/>
      <c r="H43" s="154"/>
      <c r="I43" s="3"/>
      <c r="J43" s="3"/>
      <c r="K43" s="3"/>
      <c r="L43" s="44"/>
      <c r="M43" s="3"/>
      <c r="N43" s="3"/>
      <c r="O43" s="3"/>
      <c r="P43" s="3"/>
      <c r="Q43" s="3"/>
      <c r="R43" s="3"/>
      <c r="S43" s="3"/>
      <c r="T43" s="3"/>
    </row>
    <row r="44" spans="3:20" ht="12.75">
      <c r="C44" s="3"/>
      <c r="D44" s="3"/>
      <c r="E44" s="3"/>
      <c r="F44" s="3"/>
      <c r="G44" s="3"/>
      <c r="H44" s="154"/>
      <c r="I44" s="3"/>
      <c r="J44" s="3"/>
      <c r="K44" s="3"/>
      <c r="L44" s="44"/>
      <c r="M44" s="3"/>
      <c r="N44" s="3"/>
      <c r="O44" s="3"/>
      <c r="P44" s="3"/>
      <c r="Q44" s="3"/>
      <c r="R44" s="3"/>
      <c r="S44" s="3"/>
      <c r="T44" s="3"/>
    </row>
    <row r="45" spans="3:20" ht="12.75">
      <c r="C45" s="3"/>
      <c r="D45" s="3"/>
      <c r="E45" s="3"/>
      <c r="F45" s="3"/>
      <c r="G45" s="3"/>
      <c r="H45" s="154"/>
      <c r="I45" s="3"/>
      <c r="J45" s="3"/>
      <c r="K45" s="3"/>
      <c r="L45" s="44"/>
      <c r="M45" s="3"/>
      <c r="N45" s="3"/>
      <c r="O45" s="3"/>
      <c r="P45" s="3"/>
      <c r="Q45" s="3"/>
      <c r="R45" s="3"/>
      <c r="S45" s="3"/>
      <c r="T45" s="3"/>
    </row>
    <row r="46" spans="3:20" ht="12.75">
      <c r="C46" s="3"/>
      <c r="D46" s="3"/>
      <c r="E46" s="3"/>
      <c r="F46" s="3"/>
      <c r="G46" s="3"/>
      <c r="H46" s="154"/>
      <c r="I46" s="3"/>
      <c r="J46" s="3"/>
      <c r="K46" s="3"/>
      <c r="L46" s="44"/>
      <c r="M46" s="3"/>
      <c r="N46" s="3"/>
      <c r="O46" s="3"/>
      <c r="P46" s="3"/>
      <c r="Q46" s="3"/>
      <c r="R46" s="3"/>
      <c r="S46" s="3"/>
      <c r="T46" s="3"/>
    </row>
    <row r="47" spans="3:20" ht="12.75">
      <c r="C47" s="3"/>
      <c r="D47" s="3"/>
      <c r="E47" s="3"/>
      <c r="F47" s="3"/>
      <c r="G47" s="3"/>
      <c r="H47" s="154"/>
      <c r="I47" s="3"/>
      <c r="J47" s="3"/>
      <c r="K47" s="3"/>
      <c r="L47" s="44"/>
      <c r="M47" s="3"/>
      <c r="N47" s="3"/>
      <c r="O47" s="3"/>
      <c r="P47" s="3"/>
      <c r="Q47" s="3"/>
      <c r="R47" s="3"/>
      <c r="S47" s="3"/>
      <c r="T47" s="3"/>
    </row>
    <row r="48" spans="3:20" ht="12.75">
      <c r="C48" s="3"/>
      <c r="D48" s="3"/>
      <c r="E48" s="3"/>
      <c r="F48" s="3"/>
      <c r="G48" s="3"/>
      <c r="H48" s="154"/>
      <c r="I48" s="3"/>
      <c r="J48" s="3"/>
      <c r="K48" s="3"/>
      <c r="L48" s="44"/>
      <c r="M48" s="3"/>
      <c r="N48" s="3"/>
      <c r="O48" s="3"/>
      <c r="P48" s="3"/>
      <c r="Q48" s="3"/>
      <c r="R48" s="3"/>
      <c r="S48" s="3"/>
      <c r="T48" s="3"/>
    </row>
    <row r="49" spans="3:20" ht="12.75">
      <c r="C49" s="3"/>
      <c r="D49" s="3"/>
      <c r="E49" s="3"/>
      <c r="F49" s="3"/>
      <c r="G49" s="3"/>
      <c r="H49" s="154"/>
      <c r="I49" s="3"/>
      <c r="J49" s="3"/>
      <c r="K49" s="3"/>
      <c r="L49" s="44"/>
      <c r="M49" s="3"/>
      <c r="N49" s="3"/>
      <c r="O49" s="3"/>
      <c r="P49" s="3"/>
      <c r="Q49" s="3"/>
      <c r="R49" s="3"/>
      <c r="S49" s="3"/>
      <c r="T49" s="3"/>
    </row>
    <row r="50" spans="3:20" ht="12.75">
      <c r="C50" s="3"/>
      <c r="D50" s="3"/>
      <c r="E50" s="3"/>
      <c r="F50" s="3"/>
      <c r="G50" s="3"/>
      <c r="H50" s="154"/>
      <c r="I50" s="3"/>
      <c r="J50" s="3"/>
      <c r="K50" s="3"/>
      <c r="L50" s="44"/>
      <c r="M50" s="3"/>
      <c r="N50" s="3"/>
      <c r="O50" s="3"/>
      <c r="P50" s="3"/>
      <c r="Q50" s="3"/>
      <c r="R50" s="3"/>
      <c r="S50" s="3"/>
      <c r="T50" s="3"/>
    </row>
    <row r="51" spans="3:20" ht="12.75">
      <c r="C51" s="3"/>
      <c r="D51" s="3"/>
      <c r="E51" s="3"/>
      <c r="F51" s="3"/>
      <c r="G51" s="3"/>
      <c r="H51" s="154"/>
      <c r="I51" s="3"/>
      <c r="J51" s="3"/>
      <c r="K51" s="3"/>
      <c r="L51" s="44"/>
      <c r="M51" s="3"/>
      <c r="N51" s="3"/>
      <c r="O51" s="3"/>
      <c r="P51" s="3"/>
      <c r="Q51" s="3"/>
      <c r="R51" s="3"/>
      <c r="S51" s="3"/>
      <c r="T51" s="3"/>
    </row>
    <row r="52" spans="3:20" ht="12.75">
      <c r="C52" s="3"/>
      <c r="D52" s="3"/>
      <c r="E52" s="3"/>
      <c r="F52" s="3"/>
      <c r="G52" s="3"/>
      <c r="H52" s="154"/>
      <c r="I52" s="3"/>
      <c r="J52" s="3"/>
      <c r="K52" s="3"/>
      <c r="L52" s="44"/>
      <c r="M52" s="3"/>
      <c r="N52" s="3"/>
      <c r="O52" s="3"/>
      <c r="P52" s="3"/>
      <c r="Q52" s="3"/>
      <c r="R52" s="3"/>
      <c r="S52" s="3"/>
      <c r="T52" s="3"/>
    </row>
    <row r="53" spans="3:20" ht="12.75">
      <c r="C53" s="3"/>
      <c r="D53" s="3"/>
      <c r="E53" s="3"/>
      <c r="F53" s="3"/>
      <c r="G53" s="3"/>
      <c r="H53" s="154"/>
      <c r="I53" s="3"/>
      <c r="J53" s="3"/>
      <c r="K53" s="3"/>
      <c r="L53" s="44"/>
      <c r="M53" s="3"/>
      <c r="N53" s="3"/>
      <c r="O53" s="3"/>
      <c r="P53" s="3"/>
      <c r="Q53" s="3"/>
      <c r="R53" s="3"/>
      <c r="S53" s="3"/>
      <c r="T53" s="3"/>
    </row>
    <row r="54" spans="3:20" ht="12.75">
      <c r="C54" s="3"/>
      <c r="D54" s="3"/>
      <c r="E54" s="3"/>
      <c r="F54" s="3"/>
      <c r="G54" s="3"/>
      <c r="H54" s="15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2.75">
      <c r="C55" s="3"/>
      <c r="D55" s="3"/>
      <c r="E55" s="3"/>
      <c r="F55" s="3"/>
      <c r="G55" s="3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20" ht="12.75">
      <c r="C56" s="3"/>
      <c r="D56" s="3"/>
      <c r="E56" s="3"/>
      <c r="F56" s="3"/>
      <c r="G56" s="3"/>
      <c r="H56" s="15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3:20" ht="12.75">
      <c r="C57" s="3"/>
      <c r="D57" s="3"/>
      <c r="E57" s="3"/>
      <c r="F57" s="3"/>
      <c r="G57" s="3"/>
      <c r="H57" s="15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3:20" ht="12.75">
      <c r="C58" s="3"/>
      <c r="D58" s="3"/>
      <c r="E58" s="3"/>
      <c r="F58" s="3"/>
      <c r="G58" s="3"/>
      <c r="H58" s="15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2.75">
      <c r="C59" s="3"/>
      <c r="D59" s="3"/>
      <c r="E59" s="3"/>
      <c r="F59" s="3"/>
      <c r="G59" s="3"/>
      <c r="H59" s="15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2.75">
      <c r="C60" s="3"/>
      <c r="D60" s="3"/>
      <c r="E60" s="3"/>
      <c r="F60" s="3"/>
      <c r="G60" s="3"/>
      <c r="H60" s="15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2.75">
      <c r="C61" s="3"/>
      <c r="D61" s="3"/>
      <c r="E61" s="3"/>
      <c r="F61" s="3"/>
      <c r="G61" s="3"/>
      <c r="H61" s="15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2.75">
      <c r="C62" s="3"/>
      <c r="D62" s="3"/>
      <c r="E62" s="3"/>
      <c r="F62" s="3"/>
      <c r="G62" s="3"/>
      <c r="H62" s="15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2.75">
      <c r="C63" s="3"/>
      <c r="D63" s="3"/>
      <c r="E63" s="3"/>
      <c r="F63" s="3"/>
      <c r="G63" s="3"/>
      <c r="H63" s="15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2.75">
      <c r="C64" s="3"/>
      <c r="D64" s="3"/>
      <c r="E64" s="3"/>
      <c r="F64" s="3"/>
      <c r="G64" s="3"/>
      <c r="H64" s="1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2.75">
      <c r="C65" s="3"/>
      <c r="D65" s="3"/>
      <c r="E65" s="3"/>
      <c r="F65" s="3"/>
      <c r="G65" s="3"/>
      <c r="H65" s="15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2.75">
      <c r="C66" s="3"/>
      <c r="D66" s="3"/>
      <c r="E66" s="3"/>
      <c r="F66" s="3"/>
      <c r="G66" s="3"/>
      <c r="H66" s="15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2.75">
      <c r="C67" s="3"/>
      <c r="D67" s="3"/>
      <c r="E67" s="3"/>
      <c r="F67" s="3"/>
      <c r="G67" s="3"/>
      <c r="H67" s="15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2.75">
      <c r="C68" s="3"/>
      <c r="D68" s="3"/>
      <c r="E68" s="3"/>
      <c r="F68" s="3"/>
      <c r="G68" s="3"/>
      <c r="H68" s="15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.75">
      <c r="C69" s="3"/>
      <c r="D69" s="3"/>
      <c r="E69" s="3"/>
      <c r="F69" s="3"/>
      <c r="G69" s="3"/>
      <c r="H69" s="15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.75">
      <c r="C70" s="3"/>
      <c r="D70" s="3"/>
      <c r="E70" s="3"/>
      <c r="F70" s="3"/>
      <c r="G70" s="3"/>
      <c r="H70" s="1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.75">
      <c r="C71" s="3"/>
      <c r="D71" s="3"/>
      <c r="E71" s="3"/>
      <c r="F71" s="3"/>
      <c r="G71" s="3"/>
      <c r="H71" s="15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.75">
      <c r="C72" s="3"/>
      <c r="D72" s="3"/>
      <c r="E72" s="3"/>
      <c r="F72" s="3"/>
      <c r="G72" s="3"/>
      <c r="H72" s="15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.75">
      <c r="C73" s="3"/>
      <c r="D73" s="3"/>
      <c r="E73" s="3"/>
      <c r="F73" s="3"/>
      <c r="G73" s="3"/>
      <c r="H73" s="1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.75">
      <c r="C74" s="3"/>
      <c r="D74" s="3"/>
      <c r="E74" s="3"/>
      <c r="F74" s="3"/>
      <c r="G74" s="3"/>
      <c r="H74" s="15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.75">
      <c r="C75" s="3"/>
      <c r="D75" s="3"/>
      <c r="E75" s="3"/>
      <c r="F75" s="3"/>
      <c r="G75" s="3"/>
      <c r="H75" s="15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.75">
      <c r="C76" s="3"/>
      <c r="D76" s="3"/>
      <c r="E76" s="3"/>
      <c r="F76" s="3"/>
      <c r="G76" s="3"/>
      <c r="H76" s="15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.75">
      <c r="C77" s="3"/>
      <c r="D77" s="3"/>
      <c r="E77" s="3"/>
      <c r="F77" s="3"/>
      <c r="G77" s="3"/>
      <c r="H77" s="1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.75">
      <c r="C78" s="3"/>
      <c r="D78" s="3"/>
      <c r="E78" s="3"/>
      <c r="F78" s="3"/>
      <c r="G78" s="3"/>
      <c r="H78" s="15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.75">
      <c r="C79" s="3"/>
      <c r="D79" s="3"/>
      <c r="E79" s="3"/>
      <c r="F79" s="3"/>
      <c r="G79" s="3"/>
      <c r="H79" s="1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.75">
      <c r="C80" s="3"/>
      <c r="D80" s="3"/>
      <c r="E80" s="3"/>
      <c r="F80" s="3"/>
      <c r="G80" s="3"/>
      <c r="H80" s="1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.75">
      <c r="C81" s="3"/>
      <c r="D81" s="3"/>
      <c r="E81" s="3"/>
      <c r="F81" s="3"/>
      <c r="G81" s="3"/>
      <c r="H81" s="15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.75">
      <c r="C82" s="3"/>
      <c r="D82" s="3"/>
      <c r="E82" s="3"/>
      <c r="F82" s="3"/>
      <c r="G82" s="3"/>
      <c r="H82" s="15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.75">
      <c r="C83" s="3"/>
      <c r="D83" s="3"/>
      <c r="E83" s="3"/>
      <c r="F83" s="3"/>
      <c r="G83" s="3"/>
      <c r="H83" s="1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"/>
      <c r="D84" s="3"/>
      <c r="E84" s="3"/>
      <c r="F84" s="3"/>
      <c r="G84" s="3"/>
      <c r="H84" s="15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"/>
      <c r="D85" s="3"/>
      <c r="E85" s="3"/>
      <c r="F85" s="3"/>
      <c r="G85" s="3"/>
      <c r="H85" s="15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.75">
      <c r="C86" s="3"/>
      <c r="D86" s="3"/>
      <c r="E86" s="3"/>
      <c r="F86" s="3"/>
      <c r="G86" s="3"/>
      <c r="H86" s="1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.75">
      <c r="C87" s="3"/>
      <c r="D87" s="3"/>
      <c r="E87" s="3"/>
      <c r="F87" s="3"/>
      <c r="G87" s="3"/>
      <c r="H87" s="15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.75">
      <c r="C88" s="3"/>
      <c r="D88" s="3"/>
      <c r="E88" s="3"/>
      <c r="F88" s="3"/>
      <c r="G88" s="3"/>
      <c r="H88" s="15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"/>
      <c r="D89" s="3"/>
      <c r="E89" s="3"/>
      <c r="F89" s="3"/>
      <c r="G89" s="3"/>
      <c r="H89" s="15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.75">
      <c r="C90" s="3"/>
      <c r="D90" s="3"/>
      <c r="E90" s="3"/>
      <c r="F90" s="3"/>
      <c r="G90" s="3"/>
      <c r="H90" s="15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.75">
      <c r="C91" s="3"/>
      <c r="D91" s="3"/>
      <c r="E91" s="3"/>
      <c r="F91" s="3"/>
      <c r="G91" s="3"/>
      <c r="H91" s="1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.75">
      <c r="C92" s="3"/>
      <c r="D92" s="3"/>
      <c r="E92" s="3"/>
      <c r="F92" s="3"/>
      <c r="G92" s="3"/>
      <c r="H92" s="1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.75">
      <c r="C93" s="3"/>
      <c r="D93" s="3"/>
      <c r="E93" s="3"/>
      <c r="F93" s="3"/>
      <c r="G93" s="3"/>
      <c r="H93" s="15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.75">
      <c r="C94" s="3"/>
      <c r="D94" s="3"/>
      <c r="E94" s="3"/>
      <c r="F94" s="3"/>
      <c r="G94" s="3"/>
      <c r="H94" s="15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.75">
      <c r="C95" s="3"/>
      <c r="D95" s="3"/>
      <c r="E95" s="3"/>
      <c r="F95" s="3"/>
      <c r="G95" s="3"/>
      <c r="H95" s="15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.75">
      <c r="C96" s="3"/>
      <c r="D96" s="3"/>
      <c r="E96" s="3"/>
      <c r="F96" s="3"/>
      <c r="G96" s="3"/>
      <c r="H96" s="15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.75">
      <c r="C97" s="3"/>
      <c r="D97" s="3"/>
      <c r="E97" s="3"/>
      <c r="F97" s="3"/>
      <c r="G97" s="3"/>
      <c r="H97" s="1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.75">
      <c r="C98" s="3"/>
      <c r="D98" s="3"/>
      <c r="E98" s="3"/>
      <c r="F98" s="3"/>
      <c r="G98" s="3"/>
      <c r="H98" s="15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.75">
      <c r="C99" s="3"/>
      <c r="D99" s="3"/>
      <c r="E99" s="3"/>
      <c r="F99" s="3"/>
      <c r="G99" s="3"/>
      <c r="H99" s="15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.75">
      <c r="C100" s="3"/>
      <c r="D100" s="3"/>
      <c r="E100" s="3"/>
      <c r="F100" s="3"/>
      <c r="G100" s="3"/>
      <c r="H100" s="15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.75">
      <c r="C101" s="3"/>
      <c r="D101" s="3"/>
      <c r="E101" s="3"/>
      <c r="F101" s="3"/>
      <c r="G101" s="3"/>
      <c r="H101" s="15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.75">
      <c r="C102" s="3"/>
      <c r="D102" s="3"/>
      <c r="E102" s="3"/>
      <c r="F102" s="3"/>
      <c r="G102" s="3"/>
      <c r="H102" s="15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.75">
      <c r="C103" s="3"/>
      <c r="D103" s="3"/>
      <c r="E103" s="3"/>
      <c r="F103" s="3"/>
      <c r="G103" s="3"/>
      <c r="H103" s="15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.75">
      <c r="C104" s="3"/>
      <c r="D104" s="3"/>
      <c r="E104" s="3"/>
      <c r="F104" s="3"/>
      <c r="G104" s="3"/>
      <c r="H104" s="15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.75">
      <c r="C105" s="3"/>
      <c r="D105" s="3"/>
      <c r="E105" s="3"/>
      <c r="F105" s="3"/>
      <c r="G105" s="3"/>
      <c r="H105" s="15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.75">
      <c r="C106" s="3"/>
      <c r="D106" s="3"/>
      <c r="E106" s="3"/>
      <c r="F106" s="3"/>
      <c r="G106" s="3"/>
      <c r="H106" s="15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.75">
      <c r="C107" s="3"/>
      <c r="D107" s="3"/>
      <c r="E107" s="3"/>
      <c r="F107" s="3"/>
      <c r="G107" s="3"/>
      <c r="H107" s="15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.75">
      <c r="C108" s="3"/>
      <c r="D108" s="3"/>
      <c r="E108" s="3"/>
      <c r="F108" s="3"/>
      <c r="G108" s="3"/>
      <c r="H108" s="15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3"/>
      <c r="G109" s="3"/>
      <c r="H109" s="1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.75">
      <c r="C110" s="3"/>
      <c r="D110" s="3"/>
      <c r="E110" s="3"/>
      <c r="F110" s="3"/>
      <c r="G110" s="3"/>
      <c r="H110" s="1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3:20" ht="12.75">
      <c r="C111" s="3"/>
      <c r="D111" s="3"/>
      <c r="E111" s="3"/>
      <c r="F111" s="3"/>
      <c r="G111" s="3"/>
      <c r="H111" s="1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3:20" ht="12.75">
      <c r="C112" s="3"/>
      <c r="D112" s="3"/>
      <c r="E112" s="3"/>
      <c r="F112" s="3"/>
      <c r="G112" s="3"/>
      <c r="H112" s="1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3:20" ht="12.75">
      <c r="C113" s="3"/>
      <c r="D113" s="3"/>
      <c r="E113" s="3"/>
      <c r="F113" s="3"/>
      <c r="G113" s="3"/>
      <c r="H113" s="1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</sheetData>
  <sheetProtection/>
  <mergeCells count="4">
    <mergeCell ref="C4:E4"/>
    <mergeCell ref="F4:G4"/>
    <mergeCell ref="H4:I4"/>
    <mergeCell ref="J4:K4"/>
  </mergeCells>
  <printOptions/>
  <pageMargins left="0.75" right="0.75" top="1" bottom="1" header="0.5" footer="0.5"/>
  <pageSetup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T127"/>
  <sheetViews>
    <sheetView zoomScalePageLayoutView="0" workbookViewId="0" topLeftCell="A1">
      <selection activeCell="C57" sqref="C57"/>
    </sheetView>
  </sheetViews>
  <sheetFormatPr defaultColWidth="9.140625" defaultRowHeight="12.75"/>
  <cols>
    <col min="2" max="2" width="4.00390625" style="0" customWidth="1"/>
    <col min="3" max="3" width="14.28125" style="0" customWidth="1"/>
    <col min="4" max="4" width="15.28125" style="0" bestFit="1" customWidth="1"/>
    <col min="5" max="5" width="18.00390625" style="0" bestFit="1" customWidth="1"/>
    <col min="8" max="8" width="9.140625" style="151" customWidth="1"/>
  </cols>
  <sheetData>
    <row r="3" ht="13.5" thickBot="1"/>
    <row r="4" spans="3:12" s="44" customFormat="1" ht="12.75">
      <c r="C4" s="181" t="s">
        <v>171</v>
      </c>
      <c r="D4" s="182"/>
      <c r="E4" s="182"/>
      <c r="F4" s="183" t="s">
        <v>3</v>
      </c>
      <c r="G4" s="184"/>
      <c r="H4" s="185" t="s">
        <v>5</v>
      </c>
      <c r="I4" s="186"/>
      <c r="J4" s="183" t="s">
        <v>4</v>
      </c>
      <c r="K4" s="184"/>
      <c r="L4" s="55" t="s">
        <v>7</v>
      </c>
    </row>
    <row r="5" spans="3:12" s="44" customFormat="1" ht="13.5" thickBot="1">
      <c r="C5" s="48" t="s">
        <v>0</v>
      </c>
      <c r="D5" s="49" t="s">
        <v>1</v>
      </c>
      <c r="E5" s="51" t="s">
        <v>2</v>
      </c>
      <c r="F5" s="53" t="s">
        <v>6</v>
      </c>
      <c r="G5" s="50" t="s">
        <v>64</v>
      </c>
      <c r="H5" s="152" t="s">
        <v>6</v>
      </c>
      <c r="I5" s="54" t="s">
        <v>64</v>
      </c>
      <c r="J5" s="53" t="s">
        <v>6</v>
      </c>
      <c r="K5" s="50" t="s">
        <v>64</v>
      </c>
      <c r="L5" s="56" t="s">
        <v>64</v>
      </c>
    </row>
    <row r="6" ht="13.5" thickBot="1"/>
    <row r="7" spans="2:20" ht="12.75">
      <c r="B7">
        <v>1</v>
      </c>
      <c r="C7" s="122" t="s">
        <v>197</v>
      </c>
      <c r="D7" s="124" t="s">
        <v>198</v>
      </c>
      <c r="E7" s="113" t="s">
        <v>45</v>
      </c>
      <c r="F7" s="129">
        <v>10.09</v>
      </c>
      <c r="G7" s="4">
        <v>4</v>
      </c>
      <c r="H7" s="161" t="s">
        <v>505</v>
      </c>
      <c r="I7" s="4">
        <v>1</v>
      </c>
      <c r="J7" s="129" t="s">
        <v>257</v>
      </c>
      <c r="K7" s="4">
        <v>1</v>
      </c>
      <c r="L7" s="163">
        <f aca="true" t="shared" si="0" ref="L7:L48">+G7+I7+K7</f>
        <v>6</v>
      </c>
      <c r="M7" s="1"/>
      <c r="N7" s="1"/>
      <c r="O7" s="1"/>
      <c r="P7" s="1"/>
      <c r="Q7" s="1"/>
      <c r="R7" s="1"/>
      <c r="S7" s="1"/>
      <c r="T7" s="1"/>
    </row>
    <row r="8" spans="2:20" ht="12.75">
      <c r="B8">
        <f>+B7+1</f>
        <v>2</v>
      </c>
      <c r="C8" s="127" t="s">
        <v>188</v>
      </c>
      <c r="D8" s="128" t="s">
        <v>189</v>
      </c>
      <c r="E8" s="105" t="s">
        <v>36</v>
      </c>
      <c r="F8" s="130">
        <v>9.43</v>
      </c>
      <c r="G8" s="5">
        <v>1</v>
      </c>
      <c r="H8" s="162" t="s">
        <v>504</v>
      </c>
      <c r="I8" s="5">
        <v>10</v>
      </c>
      <c r="J8" s="130" t="s">
        <v>256</v>
      </c>
      <c r="K8" s="5">
        <v>4</v>
      </c>
      <c r="L8" s="164">
        <f t="shared" si="0"/>
        <v>15</v>
      </c>
      <c r="M8" s="1"/>
      <c r="N8" s="1"/>
      <c r="O8" s="1"/>
      <c r="P8" s="1"/>
      <c r="Q8" s="1"/>
      <c r="R8" s="1"/>
      <c r="S8" s="1"/>
      <c r="T8" s="1"/>
    </row>
    <row r="9" spans="2:20" ht="12.75">
      <c r="B9">
        <f aca="true" t="shared" si="1" ref="B9:B48">+B8+1</f>
        <v>3</v>
      </c>
      <c r="C9" s="60" t="s">
        <v>175</v>
      </c>
      <c r="D9" s="61" t="s">
        <v>176</v>
      </c>
      <c r="E9" s="105" t="s">
        <v>10</v>
      </c>
      <c r="F9" s="130">
        <v>10.34</v>
      </c>
      <c r="G9" s="5">
        <v>8</v>
      </c>
      <c r="H9" s="162" t="s">
        <v>503</v>
      </c>
      <c r="I9" s="5">
        <v>2</v>
      </c>
      <c r="J9" s="130" t="s">
        <v>255</v>
      </c>
      <c r="K9" s="5">
        <v>8</v>
      </c>
      <c r="L9" s="164">
        <f t="shared" si="0"/>
        <v>18</v>
      </c>
      <c r="M9" s="1"/>
      <c r="N9" s="1"/>
      <c r="O9" s="1"/>
      <c r="P9" s="1"/>
      <c r="Q9" s="1"/>
      <c r="R9" s="1"/>
      <c r="S9" s="1"/>
      <c r="T9" s="1"/>
    </row>
    <row r="10" spans="2:20" ht="12.75">
      <c r="B10">
        <f t="shared" si="1"/>
        <v>4</v>
      </c>
      <c r="C10" s="166" t="s">
        <v>184</v>
      </c>
      <c r="D10" s="167" t="s">
        <v>91</v>
      </c>
      <c r="E10" s="105" t="s">
        <v>10</v>
      </c>
      <c r="F10" s="130">
        <v>10.37</v>
      </c>
      <c r="G10" s="5">
        <v>9</v>
      </c>
      <c r="H10" s="162" t="s">
        <v>498</v>
      </c>
      <c r="I10" s="5">
        <v>4</v>
      </c>
      <c r="J10" s="131" t="s">
        <v>251</v>
      </c>
      <c r="K10" s="5">
        <v>7</v>
      </c>
      <c r="L10" s="164">
        <f t="shared" si="0"/>
        <v>20</v>
      </c>
      <c r="M10" s="1"/>
      <c r="N10" s="1"/>
      <c r="O10" s="1"/>
      <c r="P10" s="1"/>
      <c r="Q10" s="1"/>
      <c r="R10" s="1"/>
      <c r="S10" s="1"/>
      <c r="T10" s="1"/>
    </row>
    <row r="11" spans="2:20" ht="12.75">
      <c r="B11">
        <f t="shared" si="1"/>
        <v>5</v>
      </c>
      <c r="C11" s="16" t="s">
        <v>177</v>
      </c>
      <c r="D11" s="62" t="s">
        <v>178</v>
      </c>
      <c r="E11" s="105" t="s">
        <v>10</v>
      </c>
      <c r="F11" s="130">
        <v>10.28</v>
      </c>
      <c r="G11" s="5">
        <v>6</v>
      </c>
      <c r="H11" s="162" t="s">
        <v>494</v>
      </c>
      <c r="I11" s="5">
        <v>15</v>
      </c>
      <c r="J11" s="130" t="s">
        <v>247</v>
      </c>
      <c r="K11" s="5">
        <v>2</v>
      </c>
      <c r="L11" s="164">
        <f t="shared" si="0"/>
        <v>23</v>
      </c>
      <c r="M11" s="1"/>
      <c r="N11" s="1"/>
      <c r="O11" s="1"/>
      <c r="P11" s="1"/>
      <c r="Q11" s="1"/>
      <c r="R11" s="1"/>
      <c r="S11" s="1"/>
      <c r="T11" s="1"/>
    </row>
    <row r="12" spans="2:20" ht="12.75">
      <c r="B12">
        <f t="shared" si="1"/>
        <v>6</v>
      </c>
      <c r="C12" s="98" t="s">
        <v>60</v>
      </c>
      <c r="D12" s="99" t="s">
        <v>95</v>
      </c>
      <c r="E12" s="107" t="s">
        <v>45</v>
      </c>
      <c r="F12" s="130">
        <v>10.59</v>
      </c>
      <c r="G12" s="5">
        <v>14</v>
      </c>
      <c r="H12" s="162" t="s">
        <v>502</v>
      </c>
      <c r="I12" s="5">
        <v>3</v>
      </c>
      <c r="J12" s="130" t="s">
        <v>254</v>
      </c>
      <c r="K12" s="5">
        <v>9</v>
      </c>
      <c r="L12" s="164">
        <f t="shared" si="0"/>
        <v>26</v>
      </c>
      <c r="M12" s="1"/>
      <c r="N12" s="1"/>
      <c r="O12" s="1"/>
      <c r="P12" s="1"/>
      <c r="Q12" s="1"/>
      <c r="R12" s="1"/>
      <c r="S12" s="1"/>
      <c r="T12" s="1"/>
    </row>
    <row r="13" spans="2:20" ht="12.75">
      <c r="B13">
        <f t="shared" si="1"/>
        <v>7</v>
      </c>
      <c r="C13" s="26" t="s">
        <v>201</v>
      </c>
      <c r="D13" s="87" t="s">
        <v>202</v>
      </c>
      <c r="E13" s="107" t="s">
        <v>45</v>
      </c>
      <c r="F13" s="130">
        <v>9.93</v>
      </c>
      <c r="G13" s="5">
        <v>2</v>
      </c>
      <c r="H13" s="162" t="s">
        <v>510</v>
      </c>
      <c r="I13" s="5">
        <v>22</v>
      </c>
      <c r="J13" s="130" t="s">
        <v>265</v>
      </c>
      <c r="K13" s="5">
        <v>5</v>
      </c>
      <c r="L13" s="164">
        <f t="shared" si="0"/>
        <v>29</v>
      </c>
      <c r="M13" s="1"/>
      <c r="N13" s="1"/>
      <c r="O13" s="1"/>
      <c r="P13" s="1"/>
      <c r="Q13" s="1"/>
      <c r="R13" s="1"/>
      <c r="S13" s="1"/>
      <c r="T13" s="1"/>
    </row>
    <row r="14" spans="2:20" ht="12.75">
      <c r="B14">
        <f t="shared" si="1"/>
        <v>8</v>
      </c>
      <c r="C14" s="27" t="s">
        <v>96</v>
      </c>
      <c r="D14" s="73" t="s">
        <v>100</v>
      </c>
      <c r="E14" s="107" t="s">
        <v>45</v>
      </c>
      <c r="F14" s="130">
        <v>10.31</v>
      </c>
      <c r="G14" s="5">
        <v>7</v>
      </c>
      <c r="H14" s="162" t="s">
        <v>508</v>
      </c>
      <c r="I14" s="5">
        <v>6</v>
      </c>
      <c r="J14" s="130" t="s">
        <v>263</v>
      </c>
      <c r="K14" s="5">
        <v>19</v>
      </c>
      <c r="L14" s="164">
        <f t="shared" si="0"/>
        <v>32</v>
      </c>
      <c r="M14" s="1"/>
      <c r="N14" s="1"/>
      <c r="O14" s="1"/>
      <c r="P14" s="1"/>
      <c r="Q14" s="1"/>
      <c r="R14" s="1"/>
      <c r="S14" s="1"/>
      <c r="T14" s="1"/>
    </row>
    <row r="15" spans="2:20" ht="12.75">
      <c r="B15">
        <f t="shared" si="1"/>
        <v>9</v>
      </c>
      <c r="C15" s="116" t="s">
        <v>260</v>
      </c>
      <c r="D15" s="117" t="s">
        <v>214</v>
      </c>
      <c r="E15" s="107" t="s">
        <v>45</v>
      </c>
      <c r="F15" s="130">
        <v>10.52</v>
      </c>
      <c r="G15" s="5">
        <v>12</v>
      </c>
      <c r="H15" s="162" t="s">
        <v>518</v>
      </c>
      <c r="I15" s="5">
        <v>5</v>
      </c>
      <c r="J15" s="130" t="s">
        <v>261</v>
      </c>
      <c r="K15" s="5">
        <v>17</v>
      </c>
      <c r="L15" s="164">
        <f t="shared" si="0"/>
        <v>34</v>
      </c>
      <c r="M15" s="1"/>
      <c r="N15" s="1"/>
      <c r="O15" s="1"/>
      <c r="P15" s="1"/>
      <c r="Q15" s="1"/>
      <c r="R15" s="1"/>
      <c r="S15" s="1"/>
      <c r="T15" s="1"/>
    </row>
    <row r="16" spans="2:20" ht="12.75">
      <c r="B16">
        <f t="shared" si="1"/>
        <v>10</v>
      </c>
      <c r="C16" s="75" t="s">
        <v>283</v>
      </c>
      <c r="D16" s="76" t="s">
        <v>78</v>
      </c>
      <c r="E16" s="107"/>
      <c r="F16" s="130">
        <v>10.81</v>
      </c>
      <c r="G16" s="5">
        <v>16</v>
      </c>
      <c r="H16" s="162" t="s">
        <v>526</v>
      </c>
      <c r="I16" s="5">
        <v>7</v>
      </c>
      <c r="J16" s="130" t="s">
        <v>284</v>
      </c>
      <c r="K16" s="5">
        <v>12</v>
      </c>
      <c r="L16" s="164">
        <f t="shared" si="0"/>
        <v>35</v>
      </c>
      <c r="M16" s="1"/>
      <c r="N16" s="1"/>
      <c r="O16" s="1"/>
      <c r="P16" s="1"/>
      <c r="Q16" s="1"/>
      <c r="R16" s="1"/>
      <c r="S16" s="1"/>
      <c r="T16" s="1"/>
    </row>
    <row r="17" spans="2:20" ht="12.75">
      <c r="B17">
        <f t="shared" si="1"/>
        <v>11</v>
      </c>
      <c r="C17" s="75" t="s">
        <v>212</v>
      </c>
      <c r="D17" s="76" t="s">
        <v>118</v>
      </c>
      <c r="E17" s="107" t="s">
        <v>108</v>
      </c>
      <c r="F17" s="130">
        <v>10.15</v>
      </c>
      <c r="G17" s="5">
        <v>5</v>
      </c>
      <c r="H17" s="162" t="s">
        <v>497</v>
      </c>
      <c r="I17" s="7">
        <v>8</v>
      </c>
      <c r="J17" s="130" t="s">
        <v>250</v>
      </c>
      <c r="K17" s="5">
        <v>26</v>
      </c>
      <c r="L17" s="164">
        <f t="shared" si="0"/>
        <v>39</v>
      </c>
      <c r="M17" s="1"/>
      <c r="N17" s="1"/>
      <c r="O17" s="1"/>
      <c r="P17" s="1"/>
      <c r="Q17" s="1"/>
      <c r="R17" s="1"/>
      <c r="S17" s="1"/>
      <c r="T17" s="1"/>
    </row>
    <row r="18" spans="2:20" ht="12.75">
      <c r="B18">
        <f t="shared" si="1"/>
        <v>12</v>
      </c>
      <c r="C18" s="26" t="s">
        <v>205</v>
      </c>
      <c r="D18" s="86" t="s">
        <v>164</v>
      </c>
      <c r="E18" s="107" t="s">
        <v>45</v>
      </c>
      <c r="F18" s="130">
        <v>10.46</v>
      </c>
      <c r="G18" s="5">
        <v>11</v>
      </c>
      <c r="H18" s="162" t="s">
        <v>515</v>
      </c>
      <c r="I18" s="5">
        <v>18</v>
      </c>
      <c r="J18" s="130" t="s">
        <v>254</v>
      </c>
      <c r="K18" s="5">
        <v>10</v>
      </c>
      <c r="L18" s="164">
        <f t="shared" si="0"/>
        <v>39</v>
      </c>
      <c r="M18" s="1"/>
      <c r="N18" s="1"/>
      <c r="O18" s="1"/>
      <c r="P18" s="1"/>
      <c r="Q18" s="1"/>
      <c r="R18" s="1"/>
      <c r="S18" s="1"/>
      <c r="T18" s="1"/>
    </row>
    <row r="19" spans="2:20" ht="12.75">
      <c r="B19">
        <f t="shared" si="1"/>
        <v>13</v>
      </c>
      <c r="C19" s="102" t="s">
        <v>203</v>
      </c>
      <c r="D19" s="87" t="s">
        <v>204</v>
      </c>
      <c r="E19" s="107" t="s">
        <v>45</v>
      </c>
      <c r="F19" s="130">
        <v>10.84</v>
      </c>
      <c r="G19" s="5">
        <v>17</v>
      </c>
      <c r="H19" s="162" t="s">
        <v>511</v>
      </c>
      <c r="I19" s="5">
        <v>11</v>
      </c>
      <c r="J19" s="130" t="s">
        <v>263</v>
      </c>
      <c r="K19" s="5">
        <v>18</v>
      </c>
      <c r="L19" s="164">
        <f t="shared" si="0"/>
        <v>46</v>
      </c>
      <c r="M19" s="2"/>
      <c r="N19" s="2"/>
      <c r="O19" s="2"/>
      <c r="P19" s="2"/>
      <c r="Q19" s="2"/>
      <c r="R19" s="2"/>
      <c r="S19" s="2"/>
      <c r="T19" s="2"/>
    </row>
    <row r="20" spans="2:20" ht="12.75">
      <c r="B20">
        <f t="shared" si="1"/>
        <v>14</v>
      </c>
      <c r="C20" s="18" t="s">
        <v>218</v>
      </c>
      <c r="D20" s="91" t="s">
        <v>153</v>
      </c>
      <c r="E20" s="106" t="s">
        <v>219</v>
      </c>
      <c r="F20" s="130">
        <v>10.62</v>
      </c>
      <c r="G20" s="5">
        <v>15</v>
      </c>
      <c r="H20" s="162" t="s">
        <v>422</v>
      </c>
      <c r="I20" s="5">
        <v>27</v>
      </c>
      <c r="J20" s="130" t="s">
        <v>266</v>
      </c>
      <c r="K20" s="5">
        <v>11</v>
      </c>
      <c r="L20" s="164">
        <f t="shared" si="0"/>
        <v>53</v>
      </c>
      <c r="M20" s="2"/>
      <c r="N20" s="2"/>
      <c r="O20" s="2"/>
      <c r="P20" s="2"/>
      <c r="Q20" s="2"/>
      <c r="R20" s="2"/>
      <c r="S20" s="2"/>
      <c r="T20" s="2"/>
    </row>
    <row r="21" spans="2:20" ht="12.75">
      <c r="B21">
        <f t="shared" si="1"/>
        <v>15</v>
      </c>
      <c r="C21" s="18" t="s">
        <v>215</v>
      </c>
      <c r="D21" s="91" t="s">
        <v>68</v>
      </c>
      <c r="E21" s="106" t="s">
        <v>216</v>
      </c>
      <c r="F21" s="130">
        <v>9.96</v>
      </c>
      <c r="G21" s="5">
        <v>3</v>
      </c>
      <c r="H21" s="162" t="s">
        <v>509</v>
      </c>
      <c r="I21" s="5">
        <v>31</v>
      </c>
      <c r="J21" s="130" t="s">
        <v>263</v>
      </c>
      <c r="K21" s="5">
        <v>20</v>
      </c>
      <c r="L21" s="164">
        <f t="shared" si="0"/>
        <v>54</v>
      </c>
      <c r="M21" s="1"/>
      <c r="N21" s="1"/>
      <c r="O21" s="1"/>
      <c r="P21" s="1"/>
      <c r="Q21" s="1"/>
      <c r="R21" s="1"/>
      <c r="S21" s="1"/>
      <c r="T21" s="1"/>
    </row>
    <row r="22" spans="2:20" ht="12.75">
      <c r="B22">
        <f t="shared" si="1"/>
        <v>16</v>
      </c>
      <c r="C22" s="96" t="s">
        <v>195</v>
      </c>
      <c r="D22" s="97" t="s">
        <v>186</v>
      </c>
      <c r="E22" s="107" t="s">
        <v>45</v>
      </c>
      <c r="F22" s="130">
        <v>11.21</v>
      </c>
      <c r="G22" s="5">
        <v>23</v>
      </c>
      <c r="H22" s="162" t="s">
        <v>499</v>
      </c>
      <c r="I22" s="6">
        <v>17</v>
      </c>
      <c r="J22" s="130" t="s">
        <v>252</v>
      </c>
      <c r="K22" s="5">
        <v>14</v>
      </c>
      <c r="L22" s="164">
        <f t="shared" si="0"/>
        <v>54</v>
      </c>
      <c r="M22" s="1"/>
      <c r="N22" s="1"/>
      <c r="O22" s="1"/>
      <c r="P22" s="1"/>
      <c r="Q22" s="1"/>
      <c r="R22" s="1"/>
      <c r="S22" s="1"/>
      <c r="T22" s="1"/>
    </row>
    <row r="23" spans="2:20" ht="12.75">
      <c r="B23">
        <f t="shared" si="1"/>
        <v>17</v>
      </c>
      <c r="C23" s="16" t="s">
        <v>179</v>
      </c>
      <c r="D23" s="169" t="s">
        <v>66</v>
      </c>
      <c r="E23" s="105" t="s">
        <v>10</v>
      </c>
      <c r="F23" s="130">
        <v>12.34</v>
      </c>
      <c r="G23" s="5">
        <v>37</v>
      </c>
      <c r="H23" s="162" t="s">
        <v>507</v>
      </c>
      <c r="I23" s="5">
        <v>16</v>
      </c>
      <c r="J23" s="130" t="s">
        <v>258</v>
      </c>
      <c r="K23" s="5">
        <v>3</v>
      </c>
      <c r="L23" s="164">
        <f t="shared" si="0"/>
        <v>56</v>
      </c>
      <c r="M23" s="1"/>
      <c r="N23" s="1"/>
      <c r="O23" s="1"/>
      <c r="P23" s="1"/>
      <c r="Q23" s="1"/>
      <c r="R23" s="1"/>
      <c r="S23" s="1"/>
      <c r="T23" s="1"/>
    </row>
    <row r="24" spans="2:20" ht="12.75">
      <c r="B24">
        <f t="shared" si="1"/>
        <v>18</v>
      </c>
      <c r="C24" s="100" t="s">
        <v>196</v>
      </c>
      <c r="D24" s="101" t="s">
        <v>102</v>
      </c>
      <c r="E24" s="107" t="s">
        <v>45</v>
      </c>
      <c r="F24" s="180">
        <v>11</v>
      </c>
      <c r="G24" s="5">
        <v>20</v>
      </c>
      <c r="H24" s="162" t="s">
        <v>473</v>
      </c>
      <c r="I24" s="7">
        <v>12</v>
      </c>
      <c r="J24" s="130" t="s">
        <v>245</v>
      </c>
      <c r="K24" s="5">
        <v>25</v>
      </c>
      <c r="L24" s="164">
        <f t="shared" si="0"/>
        <v>57</v>
      </c>
      <c r="M24" s="1"/>
      <c r="N24" s="1"/>
      <c r="O24" s="1"/>
      <c r="P24" s="1"/>
      <c r="Q24" s="1"/>
      <c r="R24" s="1"/>
      <c r="S24" s="1"/>
      <c r="T24" s="1"/>
    </row>
    <row r="25" spans="2:20" ht="12" customHeight="1">
      <c r="B25">
        <f t="shared" si="1"/>
        <v>19</v>
      </c>
      <c r="C25" s="16" t="s">
        <v>182</v>
      </c>
      <c r="D25" s="62" t="s">
        <v>102</v>
      </c>
      <c r="E25" s="105" t="s">
        <v>10</v>
      </c>
      <c r="F25" s="130">
        <v>11.84</v>
      </c>
      <c r="G25" s="5">
        <v>31</v>
      </c>
      <c r="H25" s="162" t="s">
        <v>523</v>
      </c>
      <c r="I25" s="5">
        <v>14</v>
      </c>
      <c r="J25" s="130" t="s">
        <v>277</v>
      </c>
      <c r="K25" s="5">
        <v>16</v>
      </c>
      <c r="L25" s="164">
        <f t="shared" si="0"/>
        <v>61</v>
      </c>
      <c r="M25" s="1"/>
      <c r="N25" s="1"/>
      <c r="O25" s="1"/>
      <c r="P25" s="1"/>
      <c r="Q25" s="1"/>
      <c r="R25" s="1"/>
      <c r="S25" s="1"/>
      <c r="T25" s="1"/>
    </row>
    <row r="26" spans="2:20" ht="12.75">
      <c r="B26">
        <f t="shared" si="1"/>
        <v>20</v>
      </c>
      <c r="C26" s="16" t="s">
        <v>183</v>
      </c>
      <c r="D26" s="62" t="s">
        <v>164</v>
      </c>
      <c r="E26" s="105" t="s">
        <v>10</v>
      </c>
      <c r="F26" s="130">
        <v>10.93</v>
      </c>
      <c r="G26" s="5">
        <v>19</v>
      </c>
      <c r="H26" s="162" t="s">
        <v>513</v>
      </c>
      <c r="I26" s="5">
        <v>23</v>
      </c>
      <c r="J26" s="130" t="s">
        <v>264</v>
      </c>
      <c r="K26" s="5">
        <v>22</v>
      </c>
      <c r="L26" s="164">
        <f t="shared" si="0"/>
        <v>64</v>
      </c>
      <c r="M26" s="1"/>
      <c r="N26" s="1"/>
      <c r="O26" s="1"/>
      <c r="P26" s="1"/>
      <c r="Q26" s="1"/>
      <c r="R26" s="1"/>
      <c r="S26" s="1"/>
      <c r="T26" s="1"/>
    </row>
    <row r="27" spans="2:20" ht="12.75">
      <c r="B27">
        <f t="shared" si="1"/>
        <v>21</v>
      </c>
      <c r="C27" s="16" t="s">
        <v>174</v>
      </c>
      <c r="D27" s="62" t="s">
        <v>83</v>
      </c>
      <c r="E27" s="105" t="s">
        <v>10</v>
      </c>
      <c r="F27" s="130">
        <v>11.28</v>
      </c>
      <c r="G27" s="5">
        <v>25</v>
      </c>
      <c r="H27" s="162" t="s">
        <v>500</v>
      </c>
      <c r="I27" s="5">
        <v>24</v>
      </c>
      <c r="J27" s="130" t="s">
        <v>253</v>
      </c>
      <c r="K27" s="5">
        <v>15</v>
      </c>
      <c r="L27" s="164">
        <f t="shared" si="0"/>
        <v>64</v>
      </c>
      <c r="M27" s="1"/>
      <c r="N27" s="1"/>
      <c r="O27" s="1"/>
      <c r="P27" s="1"/>
      <c r="Q27" s="1"/>
      <c r="R27" s="1"/>
      <c r="S27" s="1"/>
      <c r="T27" s="1"/>
    </row>
    <row r="28" spans="2:20" ht="12.75">
      <c r="B28">
        <f t="shared" si="1"/>
        <v>22</v>
      </c>
      <c r="C28" s="16" t="s">
        <v>180</v>
      </c>
      <c r="D28" s="62" t="s">
        <v>100</v>
      </c>
      <c r="E28" s="105" t="s">
        <v>10</v>
      </c>
      <c r="F28" s="130">
        <v>11.28</v>
      </c>
      <c r="G28" s="5">
        <v>24</v>
      </c>
      <c r="H28" s="162" t="s">
        <v>495</v>
      </c>
      <c r="I28" s="7">
        <v>9</v>
      </c>
      <c r="J28" s="130" t="s">
        <v>248</v>
      </c>
      <c r="K28" s="5">
        <v>32</v>
      </c>
      <c r="L28" s="164">
        <f t="shared" si="0"/>
        <v>65</v>
      </c>
      <c r="M28" s="1"/>
      <c r="N28" s="1"/>
      <c r="O28" s="1"/>
      <c r="P28" s="1"/>
      <c r="Q28" s="1"/>
      <c r="R28" s="1"/>
      <c r="S28" s="1"/>
      <c r="T28" s="1"/>
    </row>
    <row r="29" spans="2:20" ht="12.75">
      <c r="B29">
        <f t="shared" si="1"/>
        <v>23</v>
      </c>
      <c r="C29" s="92" t="s">
        <v>192</v>
      </c>
      <c r="D29" s="93" t="s">
        <v>193</v>
      </c>
      <c r="E29" s="107" t="s">
        <v>45</v>
      </c>
      <c r="F29" s="130">
        <v>11.52</v>
      </c>
      <c r="G29" s="5">
        <v>28</v>
      </c>
      <c r="H29" s="162" t="s">
        <v>492</v>
      </c>
      <c r="I29" s="7">
        <v>13</v>
      </c>
      <c r="J29" s="130" t="s">
        <v>245</v>
      </c>
      <c r="K29" s="5">
        <v>24</v>
      </c>
      <c r="L29" s="164">
        <f t="shared" si="0"/>
        <v>65</v>
      </c>
      <c r="M29" s="1"/>
      <c r="N29" s="1"/>
      <c r="O29" s="1"/>
      <c r="P29" s="1"/>
      <c r="Q29" s="1"/>
      <c r="R29" s="1"/>
      <c r="S29" s="1"/>
      <c r="T29" s="1"/>
    </row>
    <row r="30" spans="2:20" ht="12.75">
      <c r="B30">
        <f t="shared" si="1"/>
        <v>24</v>
      </c>
      <c r="C30" s="65" t="s">
        <v>187</v>
      </c>
      <c r="D30" s="66" t="s">
        <v>70</v>
      </c>
      <c r="E30" s="105" t="s">
        <v>36</v>
      </c>
      <c r="F30" s="130">
        <v>10.93</v>
      </c>
      <c r="G30" s="5">
        <v>18</v>
      </c>
      <c r="H30" s="162" t="s">
        <v>501</v>
      </c>
      <c r="I30" s="5">
        <v>42</v>
      </c>
      <c r="J30" s="130" t="s">
        <v>251</v>
      </c>
      <c r="K30" s="5">
        <v>6</v>
      </c>
      <c r="L30" s="164">
        <f t="shared" si="0"/>
        <v>66</v>
      </c>
      <c r="M30" s="3"/>
      <c r="N30" s="3"/>
      <c r="O30" s="3"/>
      <c r="P30" s="3"/>
      <c r="Q30" s="3"/>
      <c r="R30" s="3"/>
      <c r="S30" s="3"/>
      <c r="T30" s="3"/>
    </row>
    <row r="31" spans="2:20" ht="12.75">
      <c r="B31">
        <f t="shared" si="1"/>
        <v>25</v>
      </c>
      <c r="C31" s="16" t="s">
        <v>181</v>
      </c>
      <c r="D31" s="62" t="s">
        <v>116</v>
      </c>
      <c r="E31" s="105" t="s">
        <v>10</v>
      </c>
      <c r="F31" s="130">
        <v>12.68</v>
      </c>
      <c r="G31" s="5">
        <v>38</v>
      </c>
      <c r="H31" s="162" t="s">
        <v>522</v>
      </c>
      <c r="I31" s="7">
        <v>26</v>
      </c>
      <c r="J31" s="130" t="s">
        <v>276</v>
      </c>
      <c r="K31" s="5">
        <v>4</v>
      </c>
      <c r="L31" s="164">
        <f t="shared" si="0"/>
        <v>68</v>
      </c>
      <c r="M31" s="3"/>
      <c r="N31" s="3"/>
      <c r="O31" s="3"/>
      <c r="P31" s="3"/>
      <c r="Q31" s="3"/>
      <c r="R31" s="3"/>
      <c r="S31" s="3"/>
      <c r="T31" s="3"/>
    </row>
    <row r="32" spans="2:20" ht="12.75">
      <c r="B32">
        <f t="shared" si="1"/>
        <v>26</v>
      </c>
      <c r="C32" s="100" t="s">
        <v>199</v>
      </c>
      <c r="D32" s="101" t="s">
        <v>102</v>
      </c>
      <c r="E32" s="107" t="s">
        <v>45</v>
      </c>
      <c r="F32" s="130">
        <v>10.56</v>
      </c>
      <c r="G32" s="5">
        <v>13</v>
      </c>
      <c r="H32" s="162" t="s">
        <v>417</v>
      </c>
      <c r="I32" s="7">
        <v>28</v>
      </c>
      <c r="J32" s="130" t="s">
        <v>259</v>
      </c>
      <c r="K32" s="5">
        <v>30</v>
      </c>
      <c r="L32" s="164">
        <f t="shared" si="0"/>
        <v>71</v>
      </c>
      <c r="M32" s="3"/>
      <c r="N32" s="3"/>
      <c r="O32" s="3"/>
      <c r="P32" s="3"/>
      <c r="Q32" s="3"/>
      <c r="R32" s="3"/>
      <c r="S32" s="3"/>
      <c r="T32" s="3"/>
    </row>
    <row r="33" spans="2:20" ht="12.75">
      <c r="B33">
        <f t="shared" si="1"/>
        <v>27</v>
      </c>
      <c r="C33" s="121" t="s">
        <v>280</v>
      </c>
      <c r="D33" s="120" t="s">
        <v>281</v>
      </c>
      <c r="E33" s="106" t="s">
        <v>31</v>
      </c>
      <c r="F33" s="130">
        <v>11.43</v>
      </c>
      <c r="G33" s="5">
        <v>27</v>
      </c>
      <c r="H33" s="162" t="s">
        <v>527</v>
      </c>
      <c r="I33" s="5">
        <v>25</v>
      </c>
      <c r="J33" s="130" t="s">
        <v>282</v>
      </c>
      <c r="K33" s="5">
        <v>23</v>
      </c>
      <c r="L33" s="164">
        <f t="shared" si="0"/>
        <v>75</v>
      </c>
      <c r="M33" s="3"/>
      <c r="N33" s="3"/>
      <c r="O33" s="3"/>
      <c r="P33" s="3"/>
      <c r="Q33" s="3"/>
      <c r="R33" s="3"/>
      <c r="S33" s="3"/>
      <c r="T33" s="3"/>
    </row>
    <row r="34" spans="2:20" ht="12.75">
      <c r="B34">
        <f t="shared" si="1"/>
        <v>28</v>
      </c>
      <c r="C34" s="100" t="s">
        <v>200</v>
      </c>
      <c r="D34" s="101" t="s">
        <v>88</v>
      </c>
      <c r="E34" s="107" t="s">
        <v>45</v>
      </c>
      <c r="F34" s="130">
        <v>11.18</v>
      </c>
      <c r="G34" s="5">
        <v>22</v>
      </c>
      <c r="H34" s="162" t="s">
        <v>366</v>
      </c>
      <c r="I34" s="5">
        <v>36</v>
      </c>
      <c r="J34" s="130" t="s">
        <v>264</v>
      </c>
      <c r="K34" s="5">
        <v>21</v>
      </c>
      <c r="L34" s="164">
        <f t="shared" si="0"/>
        <v>79</v>
      </c>
      <c r="M34" s="3"/>
      <c r="N34" s="3"/>
      <c r="O34" s="3"/>
      <c r="P34" s="3"/>
      <c r="Q34" s="3"/>
      <c r="R34" s="3"/>
      <c r="S34" s="3"/>
      <c r="T34" s="3"/>
    </row>
    <row r="35" spans="2:20" ht="12.75">
      <c r="B35">
        <f t="shared" si="1"/>
        <v>29</v>
      </c>
      <c r="C35" s="65" t="s">
        <v>191</v>
      </c>
      <c r="D35" s="66" t="s">
        <v>190</v>
      </c>
      <c r="E35" s="105" t="s">
        <v>36</v>
      </c>
      <c r="F35" s="130">
        <v>11.87</v>
      </c>
      <c r="G35" s="5">
        <v>32</v>
      </c>
      <c r="H35" s="162" t="s">
        <v>506</v>
      </c>
      <c r="I35" s="7">
        <v>20</v>
      </c>
      <c r="J35" s="130" t="s">
        <v>250</v>
      </c>
      <c r="K35" s="5">
        <v>27</v>
      </c>
      <c r="L35" s="164">
        <f t="shared" si="0"/>
        <v>79</v>
      </c>
      <c r="M35" s="3"/>
      <c r="N35" s="3"/>
      <c r="O35" s="3"/>
      <c r="P35" s="3"/>
      <c r="Q35" s="3"/>
      <c r="R35" s="3"/>
      <c r="S35" s="3"/>
      <c r="T35" s="3"/>
    </row>
    <row r="36" spans="2:20" ht="12.75">
      <c r="B36">
        <f t="shared" si="1"/>
        <v>30</v>
      </c>
      <c r="C36" s="19" t="s">
        <v>278</v>
      </c>
      <c r="D36" s="64" t="s">
        <v>75</v>
      </c>
      <c r="E36" s="107" t="s">
        <v>45</v>
      </c>
      <c r="F36" s="130">
        <v>11.62</v>
      </c>
      <c r="G36" s="5">
        <v>29</v>
      </c>
      <c r="H36" s="162" t="s">
        <v>524</v>
      </c>
      <c r="I36" s="7">
        <v>29</v>
      </c>
      <c r="J36" s="130" t="s">
        <v>279</v>
      </c>
      <c r="K36" s="5">
        <f>+K35+1</f>
        <v>28</v>
      </c>
      <c r="L36" s="164">
        <f t="shared" si="0"/>
        <v>86</v>
      </c>
      <c r="M36" s="3"/>
      <c r="N36" s="3"/>
      <c r="O36" s="3"/>
      <c r="P36" s="3"/>
      <c r="Q36" s="3"/>
      <c r="R36" s="3"/>
      <c r="S36" s="3"/>
      <c r="T36" s="3"/>
    </row>
    <row r="37" spans="2:20" ht="12.75">
      <c r="B37">
        <f t="shared" si="1"/>
        <v>31</v>
      </c>
      <c r="C37" s="26" t="s">
        <v>211</v>
      </c>
      <c r="D37" s="87" t="s">
        <v>193</v>
      </c>
      <c r="E37" s="107" t="s">
        <v>45</v>
      </c>
      <c r="F37" s="130">
        <v>11.09</v>
      </c>
      <c r="G37" s="5">
        <v>21</v>
      </c>
      <c r="H37" s="162" t="s">
        <v>521</v>
      </c>
      <c r="I37" s="7">
        <v>35</v>
      </c>
      <c r="J37" s="130" t="s">
        <v>275</v>
      </c>
      <c r="K37" s="5">
        <v>28</v>
      </c>
      <c r="L37" s="164">
        <f t="shared" si="0"/>
        <v>84</v>
      </c>
      <c r="M37" s="3"/>
      <c r="N37" s="3"/>
      <c r="O37" s="3"/>
      <c r="P37" s="3"/>
      <c r="Q37" s="3"/>
      <c r="R37" s="3"/>
      <c r="S37" s="3"/>
      <c r="T37" s="3"/>
    </row>
    <row r="38" spans="2:20" ht="12.75">
      <c r="B38">
        <f t="shared" si="1"/>
        <v>32</v>
      </c>
      <c r="C38" s="28" t="s">
        <v>58</v>
      </c>
      <c r="D38" s="72" t="s">
        <v>97</v>
      </c>
      <c r="E38" s="107" t="s">
        <v>45</v>
      </c>
      <c r="F38" s="130">
        <v>12.02</v>
      </c>
      <c r="G38" s="5">
        <v>33</v>
      </c>
      <c r="H38" s="162" t="s">
        <v>514</v>
      </c>
      <c r="I38" s="6">
        <v>38</v>
      </c>
      <c r="J38" s="130" t="s">
        <v>268</v>
      </c>
      <c r="K38" s="5">
        <v>13</v>
      </c>
      <c r="L38" s="164">
        <f t="shared" si="0"/>
        <v>84</v>
      </c>
      <c r="M38" s="3"/>
      <c r="N38" s="3"/>
      <c r="O38" s="3"/>
      <c r="P38" s="3"/>
      <c r="Q38" s="3"/>
      <c r="R38" s="3"/>
      <c r="S38" s="3"/>
      <c r="T38" s="3"/>
    </row>
    <row r="39" spans="2:20" ht="12.75">
      <c r="B39">
        <f t="shared" si="1"/>
        <v>33</v>
      </c>
      <c r="C39" s="94" t="s">
        <v>194</v>
      </c>
      <c r="D39" s="95" t="s">
        <v>106</v>
      </c>
      <c r="E39" s="107" t="s">
        <v>45</v>
      </c>
      <c r="F39" s="130">
        <v>12.15</v>
      </c>
      <c r="G39" s="5">
        <v>36</v>
      </c>
      <c r="H39" s="162" t="s">
        <v>493</v>
      </c>
      <c r="I39" s="7">
        <v>21</v>
      </c>
      <c r="J39" s="130" t="s">
        <v>246</v>
      </c>
      <c r="K39" s="5">
        <v>29</v>
      </c>
      <c r="L39" s="164">
        <f t="shared" si="0"/>
        <v>86</v>
      </c>
      <c r="M39" s="3"/>
      <c r="N39" s="3"/>
      <c r="O39" s="3"/>
      <c r="P39" s="3"/>
      <c r="Q39" s="3"/>
      <c r="R39" s="3"/>
      <c r="S39" s="3"/>
      <c r="T39" s="3"/>
    </row>
    <row r="40" spans="2:20" ht="12.75">
      <c r="B40">
        <f t="shared" si="1"/>
        <v>34</v>
      </c>
      <c r="C40" s="16" t="s">
        <v>173</v>
      </c>
      <c r="D40" s="120" t="s">
        <v>75</v>
      </c>
      <c r="E40" s="105" t="s">
        <v>10</v>
      </c>
      <c r="F40" s="130">
        <v>12.06</v>
      </c>
      <c r="G40" s="5">
        <v>34</v>
      </c>
      <c r="H40" s="162" t="s">
        <v>512</v>
      </c>
      <c r="I40" s="7">
        <v>19</v>
      </c>
      <c r="J40" s="130" t="s">
        <v>267</v>
      </c>
      <c r="K40" s="5">
        <v>35</v>
      </c>
      <c r="L40" s="164">
        <f t="shared" si="0"/>
        <v>88</v>
      </c>
      <c r="M40" s="3"/>
      <c r="N40" s="3"/>
      <c r="O40" s="3"/>
      <c r="P40" s="3"/>
      <c r="Q40" s="3"/>
      <c r="R40" s="3"/>
      <c r="S40" s="3"/>
      <c r="T40" s="3"/>
    </row>
    <row r="41" spans="2:20" ht="12.75">
      <c r="B41">
        <f t="shared" si="1"/>
        <v>35</v>
      </c>
      <c r="C41" s="111" t="s">
        <v>172</v>
      </c>
      <c r="D41" s="112" t="s">
        <v>78</v>
      </c>
      <c r="E41" s="105" t="s">
        <v>10</v>
      </c>
      <c r="F41" s="130">
        <v>10.37</v>
      </c>
      <c r="G41" s="5">
        <v>10</v>
      </c>
      <c r="H41" s="162" t="s">
        <v>517</v>
      </c>
      <c r="I41" s="7">
        <v>40</v>
      </c>
      <c r="J41" s="130" t="s">
        <v>272</v>
      </c>
      <c r="K41" s="5">
        <v>39</v>
      </c>
      <c r="L41" s="164">
        <f t="shared" si="0"/>
        <v>89</v>
      </c>
      <c r="M41" s="3"/>
      <c r="N41" s="3"/>
      <c r="O41" s="3"/>
      <c r="P41" s="3"/>
      <c r="Q41" s="3"/>
      <c r="R41" s="3"/>
      <c r="S41" s="3"/>
      <c r="T41" s="3"/>
    </row>
    <row r="42" spans="2:20" ht="12.75">
      <c r="B42">
        <f t="shared" si="1"/>
        <v>36</v>
      </c>
      <c r="C42" s="102" t="s">
        <v>207</v>
      </c>
      <c r="D42" s="87" t="s">
        <v>78</v>
      </c>
      <c r="E42" s="107" t="s">
        <v>45</v>
      </c>
      <c r="F42" s="130">
        <v>11.37</v>
      </c>
      <c r="G42" s="5">
        <v>26</v>
      </c>
      <c r="H42" s="162" t="s">
        <v>389</v>
      </c>
      <c r="I42" s="7">
        <v>33</v>
      </c>
      <c r="J42" s="130" t="s">
        <v>271</v>
      </c>
      <c r="K42" s="5">
        <v>34</v>
      </c>
      <c r="L42" s="164">
        <f t="shared" si="0"/>
        <v>93</v>
      </c>
      <c r="M42" s="3"/>
      <c r="N42" s="3"/>
      <c r="O42" s="3"/>
      <c r="P42" s="3"/>
      <c r="Q42" s="3"/>
      <c r="R42" s="3"/>
      <c r="S42" s="3"/>
      <c r="T42" s="3"/>
    </row>
    <row r="43" spans="2:20" ht="12.75">
      <c r="B43">
        <f t="shared" si="1"/>
        <v>37</v>
      </c>
      <c r="C43" s="102" t="s">
        <v>210</v>
      </c>
      <c r="D43" s="87" t="s">
        <v>164</v>
      </c>
      <c r="E43" s="107" t="s">
        <v>45</v>
      </c>
      <c r="F43" s="130">
        <v>12.12</v>
      </c>
      <c r="G43" s="5">
        <v>35</v>
      </c>
      <c r="H43" s="162" t="s">
        <v>519</v>
      </c>
      <c r="I43" s="7">
        <v>32</v>
      </c>
      <c r="J43" s="130" t="s">
        <v>273</v>
      </c>
      <c r="K43" s="5">
        <v>33</v>
      </c>
      <c r="L43" s="164">
        <f t="shared" si="0"/>
        <v>100</v>
      </c>
      <c r="M43" s="3"/>
      <c r="N43" s="3"/>
      <c r="O43" s="3"/>
      <c r="P43" s="3"/>
      <c r="Q43" s="3"/>
      <c r="R43" s="3"/>
      <c r="S43" s="3"/>
      <c r="T43" s="3"/>
    </row>
    <row r="44" spans="2:20" ht="12.75">
      <c r="B44">
        <f t="shared" si="1"/>
        <v>38</v>
      </c>
      <c r="C44" s="18" t="s">
        <v>42</v>
      </c>
      <c r="D44" s="91" t="s">
        <v>217</v>
      </c>
      <c r="E44" s="106" t="s">
        <v>216</v>
      </c>
      <c r="F44" s="130">
        <v>11.84</v>
      </c>
      <c r="G44" s="5">
        <v>30</v>
      </c>
      <c r="H44" s="162" t="s">
        <v>520</v>
      </c>
      <c r="I44" s="7">
        <v>30</v>
      </c>
      <c r="J44" s="130" t="s">
        <v>274</v>
      </c>
      <c r="K44" s="5">
        <v>42</v>
      </c>
      <c r="L44" s="164">
        <f t="shared" si="0"/>
        <v>102</v>
      </c>
      <c r="M44" s="3"/>
      <c r="N44" s="3"/>
      <c r="O44" s="3"/>
      <c r="P44" s="3"/>
      <c r="Q44" s="3"/>
      <c r="R44" s="3"/>
      <c r="S44" s="3"/>
      <c r="T44" s="3"/>
    </row>
    <row r="45" spans="2:20" ht="12.75">
      <c r="B45">
        <f t="shared" si="1"/>
        <v>39</v>
      </c>
      <c r="C45" s="102" t="s">
        <v>206</v>
      </c>
      <c r="D45" s="87" t="s">
        <v>75</v>
      </c>
      <c r="E45" s="107" t="s">
        <v>45</v>
      </c>
      <c r="F45" s="130">
        <v>12.93</v>
      </c>
      <c r="G45" s="5">
        <v>39</v>
      </c>
      <c r="H45" s="162" t="s">
        <v>389</v>
      </c>
      <c r="I45" s="7">
        <v>34</v>
      </c>
      <c r="J45" s="130" t="s">
        <v>269</v>
      </c>
      <c r="K45" s="5">
        <v>31</v>
      </c>
      <c r="L45" s="164">
        <f t="shared" si="0"/>
        <v>104</v>
      </c>
      <c r="M45" s="3"/>
      <c r="N45" s="3"/>
      <c r="O45" s="3"/>
      <c r="P45" s="3"/>
      <c r="Q45" s="3"/>
      <c r="R45" s="3"/>
      <c r="S45" s="3"/>
      <c r="T45" s="3"/>
    </row>
    <row r="46" spans="2:20" ht="12.75">
      <c r="B46">
        <f t="shared" si="1"/>
        <v>40</v>
      </c>
      <c r="C46" s="118" t="s">
        <v>24</v>
      </c>
      <c r="D46" s="119" t="s">
        <v>66</v>
      </c>
      <c r="E46" s="107"/>
      <c r="F46" s="130">
        <v>13.02</v>
      </c>
      <c r="G46" s="5">
        <v>40</v>
      </c>
      <c r="H46" s="162" t="s">
        <v>525</v>
      </c>
      <c r="I46" s="7">
        <v>39</v>
      </c>
      <c r="J46" s="130" t="s">
        <v>262</v>
      </c>
      <c r="K46" s="5">
        <v>38</v>
      </c>
      <c r="L46" s="164">
        <f t="shared" si="0"/>
        <v>117</v>
      </c>
      <c r="M46" s="3"/>
      <c r="N46" s="3"/>
      <c r="O46" s="3"/>
      <c r="P46" s="3"/>
      <c r="Q46" s="3"/>
      <c r="R46" s="3"/>
      <c r="S46" s="3"/>
      <c r="T46" s="3"/>
    </row>
    <row r="47" spans="2:20" ht="12.75">
      <c r="B47">
        <f t="shared" si="1"/>
        <v>41</v>
      </c>
      <c r="C47" s="123" t="s">
        <v>185</v>
      </c>
      <c r="D47" s="125" t="s">
        <v>95</v>
      </c>
      <c r="E47" s="126" t="s">
        <v>31</v>
      </c>
      <c r="F47" s="130">
        <v>13.15</v>
      </c>
      <c r="G47" s="5">
        <v>41</v>
      </c>
      <c r="H47" s="162" t="s">
        <v>496</v>
      </c>
      <c r="I47" s="7">
        <v>37</v>
      </c>
      <c r="J47" s="130" t="s">
        <v>249</v>
      </c>
      <c r="K47" s="5">
        <v>41</v>
      </c>
      <c r="L47" s="164">
        <f t="shared" si="0"/>
        <v>119</v>
      </c>
      <c r="M47" s="3"/>
      <c r="N47" s="3"/>
      <c r="O47" s="3"/>
      <c r="P47" s="3"/>
      <c r="Q47" s="3"/>
      <c r="R47" s="3"/>
      <c r="S47" s="3"/>
      <c r="T47" s="3"/>
    </row>
    <row r="48" spans="2:20" ht="12.75">
      <c r="B48">
        <f t="shared" si="1"/>
        <v>42</v>
      </c>
      <c r="C48" s="103" t="s">
        <v>208</v>
      </c>
      <c r="D48" s="86" t="s">
        <v>209</v>
      </c>
      <c r="E48" s="107" t="s">
        <v>45</v>
      </c>
      <c r="F48" s="130">
        <v>15.28</v>
      </c>
      <c r="G48" s="5">
        <v>42</v>
      </c>
      <c r="H48" s="162" t="s">
        <v>516</v>
      </c>
      <c r="I48" s="7">
        <v>41</v>
      </c>
      <c r="J48" s="130" t="s">
        <v>270</v>
      </c>
      <c r="K48" s="5">
        <v>37</v>
      </c>
      <c r="L48" s="164">
        <f t="shared" si="0"/>
        <v>120</v>
      </c>
      <c r="M48" s="3"/>
      <c r="N48" s="3"/>
      <c r="O48" s="3"/>
      <c r="P48" s="3"/>
      <c r="Q48" s="3"/>
      <c r="R48" s="3"/>
      <c r="S48" s="3"/>
      <c r="T48" s="3"/>
    </row>
    <row r="49" spans="3:20" ht="13.5" thickBot="1">
      <c r="C49" s="29"/>
      <c r="D49" s="88"/>
      <c r="E49" s="108"/>
      <c r="F49" s="8"/>
      <c r="G49" s="9"/>
      <c r="H49" s="153"/>
      <c r="I49" s="9"/>
      <c r="J49" s="8"/>
      <c r="K49" s="14"/>
      <c r="L49" s="47"/>
      <c r="M49" s="3"/>
      <c r="N49" s="3"/>
      <c r="O49" s="3"/>
      <c r="P49" s="3"/>
      <c r="Q49" s="3"/>
      <c r="R49" s="3"/>
      <c r="S49" s="3"/>
      <c r="T49" s="3"/>
    </row>
    <row r="50" spans="3:20" ht="12.75">
      <c r="C50" s="3"/>
      <c r="D50" s="3"/>
      <c r="E50" s="3"/>
      <c r="F50" s="3"/>
      <c r="G50" s="3"/>
      <c r="H50" s="154"/>
      <c r="I50" s="3"/>
      <c r="J50" s="3"/>
      <c r="K50" s="3"/>
      <c r="L50" s="44"/>
      <c r="M50" s="3"/>
      <c r="N50" s="3"/>
      <c r="O50" s="3"/>
      <c r="P50" s="3"/>
      <c r="Q50" s="3"/>
      <c r="R50" s="3"/>
      <c r="S50" s="3"/>
      <c r="T50" s="3"/>
    </row>
    <row r="51" spans="3:20" ht="12.75">
      <c r="C51" s="3"/>
      <c r="D51" s="3"/>
      <c r="E51" s="3"/>
      <c r="F51" s="3"/>
      <c r="G51" s="3"/>
      <c r="H51" s="154"/>
      <c r="I51" s="3"/>
      <c r="J51" s="3"/>
      <c r="K51" s="3"/>
      <c r="L51" s="44"/>
      <c r="M51" s="3"/>
      <c r="N51" s="3"/>
      <c r="O51" s="3"/>
      <c r="P51" s="3"/>
      <c r="Q51" s="3"/>
      <c r="R51" s="3"/>
      <c r="S51" s="3"/>
      <c r="T51" s="3"/>
    </row>
    <row r="52" spans="3:20" ht="12.75">
      <c r="C52" s="3"/>
      <c r="D52" s="3"/>
      <c r="E52" s="3"/>
      <c r="F52" s="3"/>
      <c r="G52" s="3"/>
      <c r="H52" s="154"/>
      <c r="I52" s="3"/>
      <c r="J52" s="3"/>
      <c r="K52" s="3"/>
      <c r="L52" s="44"/>
      <c r="M52" s="3"/>
      <c r="N52" s="3"/>
      <c r="O52" s="3"/>
      <c r="P52" s="3"/>
      <c r="Q52" s="3"/>
      <c r="R52" s="3"/>
      <c r="S52" s="3"/>
      <c r="T52" s="3"/>
    </row>
    <row r="53" spans="3:20" ht="12.75">
      <c r="C53" s="3"/>
      <c r="D53" s="3"/>
      <c r="E53" s="3"/>
      <c r="F53" s="3"/>
      <c r="G53" s="3"/>
      <c r="H53" s="154"/>
      <c r="I53" s="3"/>
      <c r="J53" s="3"/>
      <c r="K53" s="3"/>
      <c r="L53" s="44"/>
      <c r="M53" s="3"/>
      <c r="N53" s="3"/>
      <c r="O53" s="3"/>
      <c r="P53" s="3"/>
      <c r="Q53" s="3"/>
      <c r="R53" s="3"/>
      <c r="S53" s="3"/>
      <c r="T53" s="3"/>
    </row>
    <row r="54" spans="3:20" ht="12.75">
      <c r="C54" s="3"/>
      <c r="D54" s="3"/>
      <c r="E54" s="3"/>
      <c r="F54" s="3"/>
      <c r="G54" s="3"/>
      <c r="H54" s="154"/>
      <c r="I54" s="3"/>
      <c r="J54" s="3"/>
      <c r="K54" s="3"/>
      <c r="L54" s="44"/>
      <c r="M54" s="3"/>
      <c r="N54" s="3"/>
      <c r="O54" s="3"/>
      <c r="P54" s="3"/>
      <c r="Q54" s="3"/>
      <c r="R54" s="3"/>
      <c r="S54" s="3"/>
      <c r="T54" s="3"/>
    </row>
    <row r="55" spans="3:20" ht="12.75">
      <c r="C55" s="3"/>
      <c r="D55" s="3"/>
      <c r="E55" s="3"/>
      <c r="F55" s="3"/>
      <c r="G55" s="3"/>
      <c r="H55" s="154"/>
      <c r="I55" s="3"/>
      <c r="J55" s="3"/>
      <c r="K55" s="3"/>
      <c r="L55" s="44"/>
      <c r="M55" s="3"/>
      <c r="N55" s="3"/>
      <c r="O55" s="3"/>
      <c r="P55" s="3"/>
      <c r="Q55" s="3"/>
      <c r="R55" s="3"/>
      <c r="S55" s="3"/>
      <c r="T55" s="3"/>
    </row>
    <row r="56" spans="3:20" ht="12.75">
      <c r="C56" s="3"/>
      <c r="D56" s="3"/>
      <c r="E56" s="3"/>
      <c r="F56" s="3"/>
      <c r="G56" s="3"/>
      <c r="H56" s="154"/>
      <c r="I56" s="3"/>
      <c r="J56" s="3"/>
      <c r="K56" s="3"/>
      <c r="L56" s="44"/>
      <c r="M56" s="3"/>
      <c r="N56" s="3"/>
      <c r="O56" s="3"/>
      <c r="P56" s="3"/>
      <c r="Q56" s="3"/>
      <c r="R56" s="3"/>
      <c r="S56" s="3"/>
      <c r="T56" s="3"/>
    </row>
    <row r="57" spans="3:20" ht="12.75">
      <c r="C57" s="3"/>
      <c r="D57" s="3"/>
      <c r="E57" s="3"/>
      <c r="F57" s="3"/>
      <c r="G57" s="3"/>
      <c r="H57" s="154"/>
      <c r="I57" s="3"/>
      <c r="J57" s="3"/>
      <c r="K57" s="3"/>
      <c r="L57" s="44"/>
      <c r="M57" s="3"/>
      <c r="N57" s="3"/>
      <c r="O57" s="3"/>
      <c r="P57" s="3"/>
      <c r="Q57" s="3"/>
      <c r="R57" s="3"/>
      <c r="S57" s="3"/>
      <c r="T57" s="3"/>
    </row>
    <row r="58" spans="3:20" ht="12.75">
      <c r="C58" s="3"/>
      <c r="D58" s="3"/>
      <c r="E58" s="3"/>
      <c r="F58" s="3"/>
      <c r="G58" s="3"/>
      <c r="H58" s="154"/>
      <c r="I58" s="3"/>
      <c r="J58" s="3"/>
      <c r="K58" s="3"/>
      <c r="L58" s="44"/>
      <c r="M58" s="3"/>
      <c r="N58" s="3"/>
      <c r="O58" s="3"/>
      <c r="P58" s="3"/>
      <c r="Q58" s="3"/>
      <c r="R58" s="3"/>
      <c r="S58" s="3"/>
      <c r="T58" s="3"/>
    </row>
    <row r="59" spans="3:20" ht="12.75">
      <c r="C59" s="3"/>
      <c r="D59" s="3"/>
      <c r="E59" s="3"/>
      <c r="F59" s="3"/>
      <c r="G59" s="3"/>
      <c r="H59" s="154"/>
      <c r="I59" s="3"/>
      <c r="J59" s="3"/>
      <c r="K59" s="3"/>
      <c r="L59" s="44"/>
      <c r="M59" s="3"/>
      <c r="N59" s="3"/>
      <c r="O59" s="3"/>
      <c r="P59" s="3"/>
      <c r="Q59" s="3"/>
      <c r="R59" s="3"/>
      <c r="S59" s="3"/>
      <c r="T59" s="3"/>
    </row>
    <row r="60" spans="3:20" ht="12.75">
      <c r="C60" s="3"/>
      <c r="D60" s="3"/>
      <c r="E60" s="3"/>
      <c r="F60" s="3"/>
      <c r="G60" s="3"/>
      <c r="H60" s="154"/>
      <c r="I60" s="3"/>
      <c r="J60" s="3"/>
      <c r="K60" s="3"/>
      <c r="L60" s="44"/>
      <c r="M60" s="3"/>
      <c r="N60" s="3"/>
      <c r="O60" s="3"/>
      <c r="P60" s="3"/>
      <c r="Q60" s="3"/>
      <c r="R60" s="3"/>
      <c r="S60" s="3"/>
      <c r="T60" s="3"/>
    </row>
    <row r="61" spans="3:20" ht="12.75">
      <c r="C61" s="3"/>
      <c r="D61" s="3"/>
      <c r="E61" s="3"/>
      <c r="F61" s="3"/>
      <c r="G61" s="3"/>
      <c r="H61" s="154"/>
      <c r="I61" s="3"/>
      <c r="J61" s="3"/>
      <c r="K61" s="3"/>
      <c r="L61" s="44"/>
      <c r="M61" s="3"/>
      <c r="N61" s="3"/>
      <c r="O61" s="3"/>
      <c r="P61" s="3"/>
      <c r="Q61" s="3"/>
      <c r="R61" s="3"/>
      <c r="S61" s="3"/>
      <c r="T61" s="3"/>
    </row>
    <row r="62" spans="3:20" ht="12.75">
      <c r="C62" s="3"/>
      <c r="D62" s="3"/>
      <c r="E62" s="3"/>
      <c r="F62" s="3"/>
      <c r="G62" s="3"/>
      <c r="H62" s="154"/>
      <c r="I62" s="3"/>
      <c r="J62" s="3"/>
      <c r="K62" s="3"/>
      <c r="L62" s="44"/>
      <c r="M62" s="3"/>
      <c r="N62" s="3"/>
      <c r="O62" s="3"/>
      <c r="P62" s="3"/>
      <c r="Q62" s="3"/>
      <c r="R62" s="3"/>
      <c r="S62" s="3"/>
      <c r="T62" s="3"/>
    </row>
    <row r="63" spans="3:20" ht="12.75">
      <c r="C63" s="3"/>
      <c r="D63" s="3"/>
      <c r="E63" s="3"/>
      <c r="F63" s="3"/>
      <c r="G63" s="3"/>
      <c r="H63" s="154"/>
      <c r="I63" s="3"/>
      <c r="J63" s="3"/>
      <c r="K63" s="3"/>
      <c r="L63" s="44"/>
      <c r="M63" s="3"/>
      <c r="N63" s="3"/>
      <c r="O63" s="3"/>
      <c r="P63" s="3"/>
      <c r="Q63" s="3"/>
      <c r="R63" s="3"/>
      <c r="S63" s="3"/>
      <c r="T63" s="3"/>
    </row>
    <row r="64" spans="3:20" ht="12.75">
      <c r="C64" s="3"/>
      <c r="D64" s="3"/>
      <c r="E64" s="3"/>
      <c r="F64" s="3"/>
      <c r="G64" s="3"/>
      <c r="H64" s="154"/>
      <c r="I64" s="3"/>
      <c r="J64" s="3"/>
      <c r="K64" s="3"/>
      <c r="L64" s="44"/>
      <c r="M64" s="3"/>
      <c r="N64" s="3"/>
      <c r="O64" s="3"/>
      <c r="P64" s="3"/>
      <c r="Q64" s="3"/>
      <c r="R64" s="3"/>
      <c r="S64" s="3"/>
      <c r="T64" s="3"/>
    </row>
    <row r="65" spans="3:20" ht="12.75">
      <c r="C65" s="3"/>
      <c r="D65" s="3"/>
      <c r="E65" s="3"/>
      <c r="F65" s="3"/>
      <c r="G65" s="3"/>
      <c r="H65" s="154"/>
      <c r="I65" s="3"/>
      <c r="J65" s="3"/>
      <c r="K65" s="3"/>
      <c r="L65" s="44"/>
      <c r="M65" s="3"/>
      <c r="N65" s="3"/>
      <c r="O65" s="3"/>
      <c r="P65" s="3"/>
      <c r="Q65" s="3"/>
      <c r="R65" s="3"/>
      <c r="S65" s="3"/>
      <c r="T65" s="3"/>
    </row>
    <row r="66" spans="3:20" ht="12.75">
      <c r="C66" s="3"/>
      <c r="D66" s="3"/>
      <c r="E66" s="3"/>
      <c r="F66" s="3"/>
      <c r="G66" s="3"/>
      <c r="H66" s="154"/>
      <c r="I66" s="3"/>
      <c r="J66" s="3"/>
      <c r="K66" s="3"/>
      <c r="L66" s="44"/>
      <c r="M66" s="3"/>
      <c r="N66" s="3"/>
      <c r="O66" s="3"/>
      <c r="P66" s="3"/>
      <c r="Q66" s="3"/>
      <c r="R66" s="3"/>
      <c r="S66" s="3"/>
      <c r="T66" s="3"/>
    </row>
    <row r="67" spans="3:20" ht="12.75">
      <c r="C67" s="3"/>
      <c r="D67" s="3"/>
      <c r="E67" s="3"/>
      <c r="F67" s="3"/>
      <c r="G67" s="3"/>
      <c r="H67" s="154"/>
      <c r="I67" s="3"/>
      <c r="J67" s="3"/>
      <c r="K67" s="3"/>
      <c r="L67" s="44"/>
      <c r="M67" s="3"/>
      <c r="N67" s="3"/>
      <c r="O67" s="3"/>
      <c r="P67" s="3"/>
      <c r="Q67" s="3"/>
      <c r="R67" s="3"/>
      <c r="S67" s="3"/>
      <c r="T67" s="3"/>
    </row>
    <row r="68" spans="3:20" ht="12.75">
      <c r="C68" s="3"/>
      <c r="D68" s="3"/>
      <c r="E68" s="3"/>
      <c r="F68" s="3"/>
      <c r="G68" s="3"/>
      <c r="H68" s="15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.75">
      <c r="C69" s="3"/>
      <c r="D69" s="3"/>
      <c r="E69" s="3"/>
      <c r="F69" s="3"/>
      <c r="G69" s="3"/>
      <c r="H69" s="15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.75">
      <c r="C70" s="3"/>
      <c r="D70" s="3"/>
      <c r="E70" s="3"/>
      <c r="F70" s="3"/>
      <c r="G70" s="3"/>
      <c r="H70" s="1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.75">
      <c r="C71" s="3"/>
      <c r="D71" s="3"/>
      <c r="E71" s="3"/>
      <c r="F71" s="3"/>
      <c r="G71" s="3"/>
      <c r="H71" s="15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.75">
      <c r="C72" s="3"/>
      <c r="D72" s="3"/>
      <c r="E72" s="3"/>
      <c r="F72" s="3"/>
      <c r="G72" s="3"/>
      <c r="H72" s="15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.75">
      <c r="C73" s="3"/>
      <c r="D73" s="3"/>
      <c r="E73" s="3"/>
      <c r="F73" s="3"/>
      <c r="G73" s="3"/>
      <c r="H73" s="1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.75">
      <c r="C74" s="3"/>
      <c r="D74" s="3"/>
      <c r="E74" s="3"/>
      <c r="F74" s="3"/>
      <c r="G74" s="3"/>
      <c r="H74" s="15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.75">
      <c r="C75" s="3"/>
      <c r="D75" s="3"/>
      <c r="E75" s="3"/>
      <c r="F75" s="3"/>
      <c r="G75" s="3"/>
      <c r="H75" s="15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.75">
      <c r="C76" s="3"/>
      <c r="D76" s="3"/>
      <c r="E76" s="3"/>
      <c r="F76" s="3"/>
      <c r="G76" s="3"/>
      <c r="H76" s="15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.75">
      <c r="C77" s="3"/>
      <c r="D77" s="3"/>
      <c r="E77" s="3"/>
      <c r="F77" s="3"/>
      <c r="G77" s="3"/>
      <c r="H77" s="1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.75">
      <c r="C78" s="3"/>
      <c r="D78" s="3"/>
      <c r="E78" s="3"/>
      <c r="F78" s="3"/>
      <c r="G78" s="3"/>
      <c r="H78" s="15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.75">
      <c r="C79" s="3"/>
      <c r="D79" s="3"/>
      <c r="E79" s="3"/>
      <c r="F79" s="3"/>
      <c r="G79" s="3"/>
      <c r="H79" s="1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.75">
      <c r="C80" s="3"/>
      <c r="D80" s="3"/>
      <c r="E80" s="3"/>
      <c r="F80" s="3"/>
      <c r="G80" s="3"/>
      <c r="H80" s="1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.75">
      <c r="C81" s="3"/>
      <c r="D81" s="3"/>
      <c r="E81" s="3"/>
      <c r="F81" s="3"/>
      <c r="G81" s="3"/>
      <c r="H81" s="15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.75">
      <c r="C82" s="3"/>
      <c r="D82" s="3"/>
      <c r="E82" s="3"/>
      <c r="F82" s="3"/>
      <c r="G82" s="3"/>
      <c r="H82" s="15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.75">
      <c r="C83" s="3"/>
      <c r="D83" s="3"/>
      <c r="E83" s="3"/>
      <c r="F83" s="3"/>
      <c r="G83" s="3"/>
      <c r="H83" s="1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"/>
      <c r="D84" s="3"/>
      <c r="E84" s="3"/>
      <c r="F84" s="3"/>
      <c r="G84" s="3"/>
      <c r="H84" s="15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"/>
      <c r="D85" s="3"/>
      <c r="E85" s="3"/>
      <c r="F85" s="3"/>
      <c r="G85" s="3"/>
      <c r="H85" s="15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.75">
      <c r="C86" s="3"/>
      <c r="D86" s="3"/>
      <c r="E86" s="3"/>
      <c r="F86" s="3"/>
      <c r="G86" s="3"/>
      <c r="H86" s="1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.75">
      <c r="C87" s="3"/>
      <c r="D87" s="3"/>
      <c r="E87" s="3"/>
      <c r="F87" s="3"/>
      <c r="G87" s="3"/>
      <c r="H87" s="15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.75">
      <c r="C88" s="3"/>
      <c r="D88" s="3"/>
      <c r="E88" s="3"/>
      <c r="F88" s="3"/>
      <c r="G88" s="3"/>
      <c r="H88" s="15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"/>
      <c r="D89" s="3"/>
      <c r="E89" s="3"/>
      <c r="F89" s="3"/>
      <c r="G89" s="3"/>
      <c r="H89" s="15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.75">
      <c r="C90" s="3"/>
      <c r="D90" s="3"/>
      <c r="E90" s="3"/>
      <c r="F90" s="3"/>
      <c r="G90" s="3"/>
      <c r="H90" s="15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.75">
      <c r="C91" s="3"/>
      <c r="D91" s="3"/>
      <c r="E91" s="3"/>
      <c r="F91" s="3"/>
      <c r="G91" s="3"/>
      <c r="H91" s="1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.75">
      <c r="C92" s="3"/>
      <c r="D92" s="3"/>
      <c r="E92" s="3"/>
      <c r="F92" s="3"/>
      <c r="G92" s="3"/>
      <c r="H92" s="1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.75">
      <c r="C93" s="3"/>
      <c r="D93" s="3"/>
      <c r="E93" s="3"/>
      <c r="F93" s="3"/>
      <c r="G93" s="3"/>
      <c r="H93" s="15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.75">
      <c r="C94" s="3"/>
      <c r="D94" s="3"/>
      <c r="E94" s="3"/>
      <c r="F94" s="3"/>
      <c r="G94" s="3"/>
      <c r="H94" s="15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.75">
      <c r="C95" s="3"/>
      <c r="D95" s="3"/>
      <c r="E95" s="3"/>
      <c r="F95" s="3"/>
      <c r="G95" s="3"/>
      <c r="H95" s="15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.75">
      <c r="C96" s="3"/>
      <c r="D96" s="3"/>
      <c r="E96" s="3"/>
      <c r="F96" s="3"/>
      <c r="G96" s="3"/>
      <c r="H96" s="15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.75">
      <c r="C97" s="3"/>
      <c r="D97" s="3"/>
      <c r="E97" s="3"/>
      <c r="F97" s="3"/>
      <c r="G97" s="3"/>
      <c r="H97" s="1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.75">
      <c r="C98" s="3"/>
      <c r="D98" s="3"/>
      <c r="E98" s="3"/>
      <c r="F98" s="3"/>
      <c r="G98" s="3"/>
      <c r="H98" s="15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.75">
      <c r="C99" s="3"/>
      <c r="D99" s="3"/>
      <c r="E99" s="3"/>
      <c r="F99" s="3"/>
      <c r="G99" s="3"/>
      <c r="H99" s="15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.75">
      <c r="C100" s="3"/>
      <c r="D100" s="3"/>
      <c r="E100" s="3"/>
      <c r="F100" s="3"/>
      <c r="G100" s="3"/>
      <c r="H100" s="15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.75">
      <c r="C101" s="3"/>
      <c r="D101" s="3"/>
      <c r="E101" s="3"/>
      <c r="F101" s="3"/>
      <c r="G101" s="3"/>
      <c r="H101" s="15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.75">
      <c r="C102" s="3"/>
      <c r="D102" s="3"/>
      <c r="E102" s="3"/>
      <c r="F102" s="3"/>
      <c r="G102" s="3"/>
      <c r="H102" s="15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.75">
      <c r="C103" s="3"/>
      <c r="D103" s="3"/>
      <c r="E103" s="3"/>
      <c r="F103" s="3"/>
      <c r="G103" s="3"/>
      <c r="H103" s="15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.75">
      <c r="C104" s="3"/>
      <c r="D104" s="3"/>
      <c r="E104" s="3"/>
      <c r="F104" s="3"/>
      <c r="G104" s="3"/>
      <c r="H104" s="15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.75">
      <c r="C105" s="3"/>
      <c r="D105" s="3"/>
      <c r="E105" s="3"/>
      <c r="F105" s="3"/>
      <c r="G105" s="3"/>
      <c r="H105" s="15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.75">
      <c r="C106" s="3"/>
      <c r="D106" s="3"/>
      <c r="E106" s="3"/>
      <c r="F106" s="3"/>
      <c r="G106" s="3"/>
      <c r="H106" s="15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.75">
      <c r="C107" s="3"/>
      <c r="D107" s="3"/>
      <c r="E107" s="3"/>
      <c r="F107" s="3"/>
      <c r="G107" s="3"/>
      <c r="H107" s="15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.75">
      <c r="C108" s="3"/>
      <c r="D108" s="3"/>
      <c r="E108" s="3"/>
      <c r="F108" s="3"/>
      <c r="G108" s="3"/>
      <c r="H108" s="15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3"/>
      <c r="G109" s="3"/>
      <c r="H109" s="1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.75">
      <c r="C110" s="3"/>
      <c r="D110" s="3"/>
      <c r="E110" s="3"/>
      <c r="F110" s="3"/>
      <c r="G110" s="3"/>
      <c r="H110" s="1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3:20" ht="12.75">
      <c r="C111" s="3"/>
      <c r="D111" s="3"/>
      <c r="E111" s="3"/>
      <c r="F111" s="3"/>
      <c r="G111" s="3"/>
      <c r="H111" s="1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3:20" ht="12.75">
      <c r="C112" s="3"/>
      <c r="D112" s="3"/>
      <c r="E112" s="3"/>
      <c r="F112" s="3"/>
      <c r="G112" s="3"/>
      <c r="H112" s="1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3:20" ht="12.75">
      <c r="C113" s="3"/>
      <c r="D113" s="3"/>
      <c r="E113" s="3"/>
      <c r="F113" s="3"/>
      <c r="G113" s="3"/>
      <c r="H113" s="1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3:20" ht="12.75">
      <c r="C114" s="3"/>
      <c r="D114" s="3"/>
      <c r="E114" s="3"/>
      <c r="F114" s="3"/>
      <c r="G114" s="3"/>
      <c r="H114" s="1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3:20" ht="12.75">
      <c r="C115" s="3"/>
      <c r="D115" s="3"/>
      <c r="E115" s="3"/>
      <c r="F115" s="3"/>
      <c r="G115" s="3"/>
      <c r="H115" s="1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3:20" ht="12.75">
      <c r="C116" s="3"/>
      <c r="D116" s="3"/>
      <c r="E116" s="3"/>
      <c r="F116" s="3"/>
      <c r="G116" s="3"/>
      <c r="H116" s="1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3:20" ht="12.75">
      <c r="C117" s="3"/>
      <c r="D117" s="3"/>
      <c r="E117" s="3"/>
      <c r="F117" s="3"/>
      <c r="G117" s="3"/>
      <c r="H117" s="1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3:20" ht="12.75">
      <c r="C118" s="3"/>
      <c r="D118" s="3"/>
      <c r="E118" s="3"/>
      <c r="F118" s="3"/>
      <c r="G118" s="3"/>
      <c r="H118" s="1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3:20" ht="12.75">
      <c r="C119" s="3"/>
      <c r="D119" s="3"/>
      <c r="E119" s="3"/>
      <c r="F119" s="3"/>
      <c r="G119" s="3"/>
      <c r="H119" s="1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3:20" ht="12.75">
      <c r="C120" s="3"/>
      <c r="D120" s="3"/>
      <c r="E120" s="3"/>
      <c r="F120" s="3"/>
      <c r="G120" s="3"/>
      <c r="H120" s="1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3:20" ht="12.75">
      <c r="C121" s="3"/>
      <c r="D121" s="3"/>
      <c r="E121" s="3"/>
      <c r="F121" s="3"/>
      <c r="G121" s="3"/>
      <c r="H121" s="1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3:20" ht="12.75">
      <c r="C122" s="3"/>
      <c r="D122" s="3"/>
      <c r="E122" s="3"/>
      <c r="F122" s="3"/>
      <c r="G122" s="3"/>
      <c r="H122" s="1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3:20" ht="12.75">
      <c r="C123" s="3"/>
      <c r="D123" s="3"/>
      <c r="E123" s="3"/>
      <c r="F123" s="3"/>
      <c r="G123" s="3"/>
      <c r="H123" s="1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3:20" ht="12.75">
      <c r="C124" s="3"/>
      <c r="D124" s="3"/>
      <c r="E124" s="3"/>
      <c r="F124" s="3"/>
      <c r="G124" s="3"/>
      <c r="H124" s="1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3:20" ht="12.75">
      <c r="C125" s="3"/>
      <c r="D125" s="3"/>
      <c r="E125" s="3"/>
      <c r="F125" s="3"/>
      <c r="G125" s="3"/>
      <c r="H125" s="1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3:20" ht="12.75">
      <c r="C126" s="3"/>
      <c r="D126" s="3"/>
      <c r="E126" s="3"/>
      <c r="F126" s="3"/>
      <c r="G126" s="3"/>
      <c r="H126" s="1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3:20" ht="12.75">
      <c r="C127" s="3"/>
      <c r="D127" s="3"/>
      <c r="E127" s="3"/>
      <c r="F127" s="3"/>
      <c r="G127" s="3"/>
      <c r="H127" s="1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</sheetData>
  <sheetProtection/>
  <mergeCells count="4">
    <mergeCell ref="C4:E4"/>
    <mergeCell ref="F4:G4"/>
    <mergeCell ref="H4:I4"/>
    <mergeCell ref="J4:K4"/>
  </mergeCells>
  <printOptions/>
  <pageMargins left="0.75" right="0.75" top="1" bottom="1" header="0.5" footer="0.5"/>
  <pageSetup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T109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2" max="2" width="4.00390625" style="0" customWidth="1"/>
    <col min="3" max="3" width="14.28125" style="0" customWidth="1"/>
    <col min="4" max="4" width="15.28125" style="0" bestFit="1" customWidth="1"/>
    <col min="5" max="5" width="18.00390625" style="0" bestFit="1" customWidth="1"/>
    <col min="6" max="6" width="9.140625" style="151" customWidth="1"/>
  </cols>
  <sheetData>
    <row r="3" ht="13.5" thickBot="1"/>
    <row r="4" spans="3:12" s="44" customFormat="1" ht="12.75">
      <c r="C4" s="181" t="s">
        <v>170</v>
      </c>
      <c r="D4" s="182"/>
      <c r="E4" s="182"/>
      <c r="F4" s="183" t="s">
        <v>3</v>
      </c>
      <c r="G4" s="184"/>
      <c r="H4" s="185" t="s">
        <v>5</v>
      </c>
      <c r="I4" s="186"/>
      <c r="J4" s="183" t="s">
        <v>4</v>
      </c>
      <c r="K4" s="184"/>
      <c r="L4" s="55" t="s">
        <v>7</v>
      </c>
    </row>
    <row r="5" spans="3:12" s="44" customFormat="1" ht="13.5" thickBot="1">
      <c r="C5" s="48" t="s">
        <v>0</v>
      </c>
      <c r="D5" s="49" t="s">
        <v>1</v>
      </c>
      <c r="E5" s="51" t="s">
        <v>2</v>
      </c>
      <c r="F5" s="155" t="s">
        <v>6</v>
      </c>
      <c r="G5" s="50" t="s">
        <v>64</v>
      </c>
      <c r="H5" s="52" t="s">
        <v>6</v>
      </c>
      <c r="I5" s="54" t="s">
        <v>64</v>
      </c>
      <c r="J5" s="53" t="s">
        <v>6</v>
      </c>
      <c r="K5" s="50" t="s">
        <v>64</v>
      </c>
      <c r="L5" s="56" t="s">
        <v>64</v>
      </c>
    </row>
    <row r="6" ht="13.5" thickBot="1"/>
    <row r="7" spans="2:20" ht="12.75">
      <c r="B7">
        <v>1</v>
      </c>
      <c r="C7" s="133" t="s">
        <v>226</v>
      </c>
      <c r="D7" s="136" t="s">
        <v>227</v>
      </c>
      <c r="E7" s="104" t="s">
        <v>10</v>
      </c>
      <c r="F7" s="161" t="s">
        <v>529</v>
      </c>
      <c r="G7" s="4">
        <v>5</v>
      </c>
      <c r="H7" s="129" t="s">
        <v>314</v>
      </c>
      <c r="I7" s="4">
        <v>5</v>
      </c>
      <c r="J7" s="114" t="s">
        <v>293</v>
      </c>
      <c r="K7" s="10">
        <v>1</v>
      </c>
      <c r="L7" s="163">
        <f aca="true" t="shared" si="0" ref="L7:L30">+G7+I7+K7</f>
        <v>11</v>
      </c>
      <c r="M7" s="1"/>
      <c r="N7" s="1"/>
      <c r="O7" s="1"/>
      <c r="P7" s="1"/>
      <c r="Q7" s="1"/>
      <c r="R7" s="1"/>
      <c r="S7" s="1"/>
      <c r="T7" s="1"/>
    </row>
    <row r="8" spans="2:20" ht="12.75">
      <c r="B8">
        <f>+B7+1</f>
        <v>2</v>
      </c>
      <c r="C8" s="60" t="s">
        <v>232</v>
      </c>
      <c r="D8" s="61" t="s">
        <v>233</v>
      </c>
      <c r="E8" s="105" t="s">
        <v>10</v>
      </c>
      <c r="F8" s="162" t="s">
        <v>539</v>
      </c>
      <c r="G8" s="7">
        <v>7</v>
      </c>
      <c r="H8" s="130" t="s">
        <v>330</v>
      </c>
      <c r="I8" s="7">
        <v>1</v>
      </c>
      <c r="J8" s="115" t="s">
        <v>309</v>
      </c>
      <c r="K8" s="11">
        <v>7</v>
      </c>
      <c r="L8" s="164">
        <f t="shared" si="0"/>
        <v>15</v>
      </c>
      <c r="M8" s="1"/>
      <c r="N8" s="1"/>
      <c r="O8" s="1"/>
      <c r="P8" s="1"/>
      <c r="Q8" s="1"/>
      <c r="R8" s="1"/>
      <c r="S8" s="1"/>
      <c r="T8" s="1"/>
    </row>
    <row r="9" spans="2:20" ht="12.75">
      <c r="B9">
        <f aca="true" t="shared" si="1" ref="B9:B30">+B8+1</f>
        <v>3</v>
      </c>
      <c r="C9" s="60" t="s">
        <v>229</v>
      </c>
      <c r="D9" s="61" t="s">
        <v>230</v>
      </c>
      <c r="E9" s="105" t="s">
        <v>10</v>
      </c>
      <c r="F9" s="162" t="s">
        <v>441</v>
      </c>
      <c r="G9" s="5">
        <v>9</v>
      </c>
      <c r="H9" s="130" t="s">
        <v>326</v>
      </c>
      <c r="I9" s="5">
        <v>2</v>
      </c>
      <c r="J9" s="115" t="s">
        <v>304</v>
      </c>
      <c r="K9" s="11">
        <v>5</v>
      </c>
      <c r="L9" s="164">
        <f t="shared" si="0"/>
        <v>16</v>
      </c>
      <c r="M9" s="1"/>
      <c r="N9" s="1"/>
      <c r="O9" s="1"/>
      <c r="P9" s="1"/>
      <c r="Q9" s="1"/>
      <c r="R9" s="1"/>
      <c r="S9" s="1"/>
      <c r="T9" s="1"/>
    </row>
    <row r="10" spans="2:20" ht="12.75">
      <c r="B10">
        <f t="shared" si="1"/>
        <v>4</v>
      </c>
      <c r="C10" s="135" t="s">
        <v>220</v>
      </c>
      <c r="D10" s="138" t="s">
        <v>138</v>
      </c>
      <c r="E10" s="105" t="s">
        <v>10</v>
      </c>
      <c r="F10" s="162" t="s">
        <v>534</v>
      </c>
      <c r="G10" s="5">
        <v>6</v>
      </c>
      <c r="H10" s="130" t="s">
        <v>322</v>
      </c>
      <c r="I10" s="5">
        <v>6</v>
      </c>
      <c r="J10" s="115" t="s">
        <v>301</v>
      </c>
      <c r="K10" s="11">
        <v>6</v>
      </c>
      <c r="L10" s="164">
        <f t="shared" si="0"/>
        <v>18</v>
      </c>
      <c r="M10" s="1"/>
      <c r="N10" s="1"/>
      <c r="O10" s="1"/>
      <c r="P10" s="1"/>
      <c r="Q10" s="1"/>
      <c r="R10" s="1"/>
      <c r="S10" s="1"/>
      <c r="T10" s="1"/>
    </row>
    <row r="11" spans="2:20" ht="12.75">
      <c r="B11">
        <f t="shared" si="1"/>
        <v>5</v>
      </c>
      <c r="C11" s="58" t="s">
        <v>223</v>
      </c>
      <c r="D11" s="59" t="s">
        <v>224</v>
      </c>
      <c r="E11" s="105" t="s">
        <v>10</v>
      </c>
      <c r="F11" s="162" t="s">
        <v>386</v>
      </c>
      <c r="G11" s="5">
        <v>4</v>
      </c>
      <c r="H11" s="130" t="s">
        <v>325</v>
      </c>
      <c r="I11" s="5">
        <v>14</v>
      </c>
      <c r="J11" s="115" t="s">
        <v>265</v>
      </c>
      <c r="K11" s="11">
        <v>2</v>
      </c>
      <c r="L11" s="164">
        <f t="shared" si="0"/>
        <v>20</v>
      </c>
      <c r="M11" s="1"/>
      <c r="N11" s="1"/>
      <c r="O11" s="1"/>
      <c r="P11" s="1"/>
      <c r="Q11" s="1"/>
      <c r="R11" s="1"/>
      <c r="S11" s="1"/>
      <c r="T11" s="1"/>
    </row>
    <row r="12" spans="2:20" ht="12.75">
      <c r="B12">
        <f t="shared" si="1"/>
        <v>6</v>
      </c>
      <c r="C12" s="60" t="s">
        <v>231</v>
      </c>
      <c r="D12" s="61" t="s">
        <v>13</v>
      </c>
      <c r="E12" s="105" t="s">
        <v>10</v>
      </c>
      <c r="F12" s="162" t="s">
        <v>531</v>
      </c>
      <c r="G12" s="5">
        <v>3</v>
      </c>
      <c r="H12" s="130" t="s">
        <v>319</v>
      </c>
      <c r="I12" s="5">
        <v>7</v>
      </c>
      <c r="J12" s="115" t="s">
        <v>297</v>
      </c>
      <c r="K12" s="11">
        <v>11</v>
      </c>
      <c r="L12" s="164">
        <f t="shared" si="0"/>
        <v>21</v>
      </c>
      <c r="M12" s="1"/>
      <c r="N12" s="1"/>
      <c r="O12" s="1"/>
      <c r="P12" s="1"/>
      <c r="Q12" s="1"/>
      <c r="R12" s="1"/>
      <c r="S12" s="1"/>
      <c r="T12" s="1"/>
    </row>
    <row r="13" spans="2:20" ht="12.75">
      <c r="B13">
        <f t="shared" si="1"/>
        <v>7</v>
      </c>
      <c r="C13" s="127" t="s">
        <v>300</v>
      </c>
      <c r="D13" s="128" t="s">
        <v>239</v>
      </c>
      <c r="E13" s="105" t="s">
        <v>36</v>
      </c>
      <c r="F13" s="162" t="s">
        <v>533</v>
      </c>
      <c r="G13" s="6">
        <v>8</v>
      </c>
      <c r="H13" s="130" t="s">
        <v>321</v>
      </c>
      <c r="I13" s="6">
        <v>9</v>
      </c>
      <c r="J13" s="115" t="s">
        <v>299</v>
      </c>
      <c r="K13" s="11">
        <v>4</v>
      </c>
      <c r="L13" s="164">
        <f t="shared" si="0"/>
        <v>21</v>
      </c>
      <c r="M13" s="1"/>
      <c r="N13" s="1"/>
      <c r="O13" s="1"/>
      <c r="P13" s="1"/>
      <c r="Q13" s="1"/>
      <c r="R13" s="1"/>
      <c r="S13" s="1"/>
      <c r="T13" s="1"/>
    </row>
    <row r="14" spans="2:20" ht="12.75">
      <c r="B14">
        <f t="shared" si="1"/>
        <v>8</v>
      </c>
      <c r="C14" s="80" t="s">
        <v>221</v>
      </c>
      <c r="D14" s="81" t="s">
        <v>222</v>
      </c>
      <c r="E14" s="105" t="s">
        <v>10</v>
      </c>
      <c r="F14" s="162" t="s">
        <v>354</v>
      </c>
      <c r="G14" s="5">
        <v>10</v>
      </c>
      <c r="H14" s="130" t="s">
        <v>311</v>
      </c>
      <c r="I14" s="5">
        <v>4</v>
      </c>
      <c r="J14" s="115" t="s">
        <v>288</v>
      </c>
      <c r="K14" s="11">
        <v>10</v>
      </c>
      <c r="L14" s="164">
        <f t="shared" si="0"/>
        <v>24</v>
      </c>
      <c r="M14" s="1"/>
      <c r="N14" s="1"/>
      <c r="O14" s="1"/>
      <c r="P14" s="1"/>
      <c r="Q14" s="1"/>
      <c r="R14" s="1"/>
      <c r="S14" s="1"/>
      <c r="T14" s="1"/>
    </row>
    <row r="15" spans="2:20" ht="12.75">
      <c r="B15">
        <f t="shared" si="1"/>
        <v>9</v>
      </c>
      <c r="C15" s="65" t="s">
        <v>240</v>
      </c>
      <c r="D15" s="66" t="s">
        <v>228</v>
      </c>
      <c r="E15" s="105" t="s">
        <v>36</v>
      </c>
      <c r="F15" s="162" t="s">
        <v>354</v>
      </c>
      <c r="G15" s="5">
        <v>11</v>
      </c>
      <c r="H15" s="130" t="s">
        <v>315</v>
      </c>
      <c r="I15" s="5">
        <v>11</v>
      </c>
      <c r="J15" s="115" t="s">
        <v>294</v>
      </c>
      <c r="K15" s="11">
        <v>3</v>
      </c>
      <c r="L15" s="164">
        <f t="shared" si="0"/>
        <v>25</v>
      </c>
      <c r="M15" s="1"/>
      <c r="N15" s="1"/>
      <c r="O15" s="1"/>
      <c r="P15" s="1"/>
      <c r="Q15" s="1"/>
      <c r="R15" s="1"/>
      <c r="S15" s="1"/>
      <c r="T15" s="1"/>
    </row>
    <row r="16" spans="2:20" ht="12.75">
      <c r="B16">
        <f t="shared" si="1"/>
        <v>10</v>
      </c>
      <c r="C16" s="16" t="s">
        <v>236</v>
      </c>
      <c r="D16" s="62" t="s">
        <v>237</v>
      </c>
      <c r="E16" s="105" t="s">
        <v>10</v>
      </c>
      <c r="F16" s="162" t="s">
        <v>480</v>
      </c>
      <c r="G16" s="5">
        <v>16</v>
      </c>
      <c r="H16" s="130" t="s">
        <v>323</v>
      </c>
      <c r="I16" s="5">
        <v>3</v>
      </c>
      <c r="J16" s="115" t="s">
        <v>296</v>
      </c>
      <c r="K16" s="11">
        <v>14</v>
      </c>
      <c r="L16" s="164">
        <f t="shared" si="0"/>
        <v>33</v>
      </c>
      <c r="M16" s="1"/>
      <c r="N16" s="1"/>
      <c r="O16" s="1"/>
      <c r="P16" s="1"/>
      <c r="Q16" s="1"/>
      <c r="R16" s="1"/>
      <c r="S16" s="1"/>
      <c r="T16" s="1"/>
    </row>
    <row r="17" spans="2:20" ht="12.75">
      <c r="B17">
        <f t="shared" si="1"/>
        <v>11</v>
      </c>
      <c r="C17" s="80" t="s">
        <v>225</v>
      </c>
      <c r="D17" s="81" t="s">
        <v>41</v>
      </c>
      <c r="E17" s="105" t="s">
        <v>10</v>
      </c>
      <c r="F17" s="162" t="s">
        <v>314</v>
      </c>
      <c r="G17" s="5">
        <v>2</v>
      </c>
      <c r="H17" s="130" t="s">
        <v>317</v>
      </c>
      <c r="I17" s="5">
        <v>19</v>
      </c>
      <c r="J17" s="115" t="s">
        <v>296</v>
      </c>
      <c r="K17" s="11">
        <v>15</v>
      </c>
      <c r="L17" s="164">
        <f t="shared" si="0"/>
        <v>36</v>
      </c>
      <c r="M17" s="1"/>
      <c r="N17" s="1"/>
      <c r="O17" s="1"/>
      <c r="P17" s="1"/>
      <c r="Q17" s="1"/>
      <c r="R17" s="1"/>
      <c r="S17" s="1"/>
      <c r="T17" s="1"/>
    </row>
    <row r="18" spans="2:20" ht="12.75">
      <c r="B18">
        <f t="shared" si="1"/>
        <v>12</v>
      </c>
      <c r="C18" s="134" t="s">
        <v>291</v>
      </c>
      <c r="D18" s="137" t="s">
        <v>292</v>
      </c>
      <c r="E18" s="105" t="s">
        <v>10</v>
      </c>
      <c r="F18" s="162" t="s">
        <v>540</v>
      </c>
      <c r="G18" s="5">
        <v>14</v>
      </c>
      <c r="H18" s="130" t="s">
        <v>331</v>
      </c>
      <c r="I18" s="5">
        <v>10</v>
      </c>
      <c r="J18" s="121" t="s">
        <v>310</v>
      </c>
      <c r="K18" s="11">
        <v>13</v>
      </c>
      <c r="L18" s="164">
        <f t="shared" si="0"/>
        <v>37</v>
      </c>
      <c r="M18" s="1"/>
      <c r="N18" s="1"/>
      <c r="O18" s="1"/>
      <c r="P18" s="1"/>
      <c r="Q18" s="1"/>
      <c r="R18" s="1"/>
      <c r="S18" s="1"/>
      <c r="T18" s="1"/>
    </row>
    <row r="19" spans="2:20" ht="12.75">
      <c r="B19">
        <f t="shared" si="1"/>
        <v>13</v>
      </c>
      <c r="C19" s="16" t="s">
        <v>179</v>
      </c>
      <c r="D19" s="62" t="s">
        <v>228</v>
      </c>
      <c r="E19" s="105" t="s">
        <v>10</v>
      </c>
      <c r="F19" s="162" t="s">
        <v>410</v>
      </c>
      <c r="G19" s="5">
        <v>1</v>
      </c>
      <c r="H19" s="130" t="s">
        <v>316</v>
      </c>
      <c r="I19" s="5">
        <v>15</v>
      </c>
      <c r="J19" s="115" t="s">
        <v>295</v>
      </c>
      <c r="K19" s="11">
        <v>23</v>
      </c>
      <c r="L19" s="164">
        <f t="shared" si="0"/>
        <v>39</v>
      </c>
      <c r="M19" s="2"/>
      <c r="N19" s="2"/>
      <c r="O19" s="2"/>
      <c r="P19" s="2"/>
      <c r="Q19" s="2"/>
      <c r="R19" s="2"/>
      <c r="S19" s="2"/>
      <c r="T19" s="2"/>
    </row>
    <row r="20" spans="2:20" ht="12.75">
      <c r="B20">
        <f t="shared" si="1"/>
        <v>14</v>
      </c>
      <c r="C20" s="16" t="s">
        <v>213</v>
      </c>
      <c r="D20" s="62" t="s">
        <v>55</v>
      </c>
      <c r="E20" s="105" t="s">
        <v>10</v>
      </c>
      <c r="F20" s="162" t="s">
        <v>528</v>
      </c>
      <c r="G20" s="5">
        <v>22</v>
      </c>
      <c r="H20" s="130" t="s">
        <v>313</v>
      </c>
      <c r="I20" s="5">
        <v>12</v>
      </c>
      <c r="J20" s="115" t="s">
        <v>290</v>
      </c>
      <c r="K20" s="11">
        <v>8</v>
      </c>
      <c r="L20" s="164">
        <f t="shared" si="0"/>
        <v>42</v>
      </c>
      <c r="M20" s="2"/>
      <c r="N20" s="2"/>
      <c r="O20" s="2"/>
      <c r="P20" s="2"/>
      <c r="Q20" s="2"/>
      <c r="R20" s="2"/>
      <c r="S20" s="2"/>
      <c r="T20" s="2"/>
    </row>
    <row r="21" spans="2:20" ht="12.75">
      <c r="B21">
        <f t="shared" si="1"/>
        <v>15</v>
      </c>
      <c r="C21" s="92" t="s">
        <v>241</v>
      </c>
      <c r="D21" s="93" t="s">
        <v>17</v>
      </c>
      <c r="E21" s="107" t="s">
        <v>45</v>
      </c>
      <c r="F21" s="162" t="s">
        <v>530</v>
      </c>
      <c r="G21" s="5">
        <v>13</v>
      </c>
      <c r="H21" s="130" t="s">
        <v>318</v>
      </c>
      <c r="I21" s="5">
        <v>21</v>
      </c>
      <c r="J21" s="115" t="s">
        <v>290</v>
      </c>
      <c r="K21" s="11">
        <v>9</v>
      </c>
      <c r="L21" s="164">
        <f t="shared" si="0"/>
        <v>43</v>
      </c>
      <c r="M21" s="1"/>
      <c r="N21" s="1"/>
      <c r="O21" s="1"/>
      <c r="P21" s="1"/>
      <c r="Q21" s="1"/>
      <c r="R21" s="1"/>
      <c r="S21" s="1"/>
      <c r="T21" s="1"/>
    </row>
    <row r="22" spans="2:20" ht="12.75">
      <c r="B22">
        <f t="shared" si="1"/>
        <v>16</v>
      </c>
      <c r="C22" s="118" t="s">
        <v>285</v>
      </c>
      <c r="D22" s="119" t="s">
        <v>286</v>
      </c>
      <c r="E22" s="107" t="s">
        <v>45</v>
      </c>
      <c r="F22" s="162" t="s">
        <v>480</v>
      </c>
      <c r="G22" s="5">
        <v>15</v>
      </c>
      <c r="H22" s="130" t="s">
        <v>334</v>
      </c>
      <c r="I22" s="5">
        <v>20</v>
      </c>
      <c r="J22" s="115" t="s">
        <v>287</v>
      </c>
      <c r="K22" s="11">
        <v>12</v>
      </c>
      <c r="L22" s="164">
        <f t="shared" si="0"/>
        <v>47</v>
      </c>
      <c r="M22" s="1"/>
      <c r="N22" s="1"/>
      <c r="O22" s="1"/>
      <c r="P22" s="1"/>
      <c r="Q22" s="1"/>
      <c r="R22" s="1"/>
      <c r="S22" s="1"/>
      <c r="T22" s="1"/>
    </row>
    <row r="23" spans="2:20" ht="12.75">
      <c r="B23">
        <f t="shared" si="1"/>
        <v>17</v>
      </c>
      <c r="C23" s="132" t="s">
        <v>305</v>
      </c>
      <c r="D23" s="117" t="s">
        <v>59</v>
      </c>
      <c r="E23" s="107" t="s">
        <v>45</v>
      </c>
      <c r="F23" s="162" t="s">
        <v>541</v>
      </c>
      <c r="G23" s="5">
        <v>21</v>
      </c>
      <c r="H23" s="130" t="s">
        <v>332</v>
      </c>
      <c r="I23" s="5">
        <v>8</v>
      </c>
      <c r="J23" s="115" t="s">
        <v>249</v>
      </c>
      <c r="K23" s="11">
        <v>18</v>
      </c>
      <c r="L23" s="164">
        <f t="shared" si="0"/>
        <v>47</v>
      </c>
      <c r="M23" s="1"/>
      <c r="N23" s="1"/>
      <c r="O23" s="1"/>
      <c r="P23" s="1"/>
      <c r="Q23" s="1"/>
      <c r="R23" s="1"/>
      <c r="S23" s="1"/>
      <c r="T23" s="1"/>
    </row>
    <row r="24" spans="2:20" ht="12.75">
      <c r="B24">
        <f t="shared" si="1"/>
        <v>18</v>
      </c>
      <c r="C24" s="121" t="s">
        <v>302</v>
      </c>
      <c r="D24" s="120" t="s">
        <v>55</v>
      </c>
      <c r="E24" s="105" t="s">
        <v>10</v>
      </c>
      <c r="F24" s="162" t="s">
        <v>542</v>
      </c>
      <c r="G24" s="5">
        <v>19</v>
      </c>
      <c r="H24" s="130" t="s">
        <v>333</v>
      </c>
      <c r="I24" s="5">
        <v>13</v>
      </c>
      <c r="J24" s="115" t="s">
        <v>279</v>
      </c>
      <c r="K24" s="11">
        <v>16</v>
      </c>
      <c r="L24" s="164">
        <f t="shared" si="0"/>
        <v>48</v>
      </c>
      <c r="M24" s="1"/>
      <c r="N24" s="1"/>
      <c r="O24" s="1"/>
      <c r="P24" s="1"/>
      <c r="Q24" s="1"/>
      <c r="R24" s="1"/>
      <c r="S24" s="1"/>
      <c r="T24" s="1"/>
    </row>
    <row r="25" spans="2:20" ht="12" customHeight="1">
      <c r="B25">
        <f t="shared" si="1"/>
        <v>19</v>
      </c>
      <c r="C25" s="18" t="s">
        <v>243</v>
      </c>
      <c r="D25" s="91" t="s">
        <v>139</v>
      </c>
      <c r="E25" s="107" t="s">
        <v>45</v>
      </c>
      <c r="F25" s="162" t="s">
        <v>538</v>
      </c>
      <c r="G25" s="7">
        <v>12</v>
      </c>
      <c r="H25" s="130" t="s">
        <v>329</v>
      </c>
      <c r="I25" s="7">
        <v>24</v>
      </c>
      <c r="J25" s="115" t="s">
        <v>308</v>
      </c>
      <c r="K25" s="11">
        <v>19</v>
      </c>
      <c r="L25" s="164">
        <f t="shared" si="0"/>
        <v>55</v>
      </c>
      <c r="M25" s="1"/>
      <c r="N25" s="1"/>
      <c r="O25" s="1"/>
      <c r="P25" s="1"/>
      <c r="Q25" s="1"/>
      <c r="R25" s="1"/>
      <c r="S25" s="1"/>
      <c r="T25" s="1"/>
    </row>
    <row r="26" spans="2:20" ht="12.75">
      <c r="B26">
        <f t="shared" si="1"/>
        <v>20</v>
      </c>
      <c r="C26" s="92" t="s">
        <v>103</v>
      </c>
      <c r="D26" s="93" t="s">
        <v>37</v>
      </c>
      <c r="E26" s="107" t="s">
        <v>45</v>
      </c>
      <c r="F26" s="162" t="s">
        <v>536</v>
      </c>
      <c r="G26" s="7">
        <v>20</v>
      </c>
      <c r="H26" s="130" t="s">
        <v>327</v>
      </c>
      <c r="I26" s="7">
        <v>17</v>
      </c>
      <c r="J26" s="115" t="s">
        <v>306</v>
      </c>
      <c r="K26" s="11">
        <v>20</v>
      </c>
      <c r="L26" s="164">
        <f t="shared" si="0"/>
        <v>57</v>
      </c>
      <c r="M26" s="1"/>
      <c r="N26" s="1"/>
      <c r="O26" s="1"/>
      <c r="P26" s="1"/>
      <c r="Q26" s="1"/>
      <c r="R26" s="1"/>
      <c r="S26" s="1"/>
      <c r="T26" s="1"/>
    </row>
    <row r="27" spans="2:20" ht="12.75">
      <c r="B27">
        <f t="shared" si="1"/>
        <v>21</v>
      </c>
      <c r="C27" s="65" t="s">
        <v>238</v>
      </c>
      <c r="D27" s="66" t="s">
        <v>41</v>
      </c>
      <c r="E27" s="105" t="s">
        <v>36</v>
      </c>
      <c r="F27" s="162" t="s">
        <v>532</v>
      </c>
      <c r="G27" s="6">
        <v>18</v>
      </c>
      <c r="H27" s="130" t="s">
        <v>320</v>
      </c>
      <c r="I27" s="6">
        <v>18</v>
      </c>
      <c r="J27" s="115" t="s">
        <v>298</v>
      </c>
      <c r="K27" s="11">
        <v>22</v>
      </c>
      <c r="L27" s="164">
        <f t="shared" si="0"/>
        <v>58</v>
      </c>
      <c r="M27" s="1"/>
      <c r="N27" s="1"/>
      <c r="O27" s="1"/>
      <c r="P27" s="1"/>
      <c r="Q27" s="1"/>
      <c r="R27" s="1"/>
      <c r="S27" s="1"/>
      <c r="T27" s="1"/>
    </row>
    <row r="28" spans="2:20" ht="12.75">
      <c r="B28">
        <f t="shared" si="1"/>
        <v>22</v>
      </c>
      <c r="C28" s="16" t="s">
        <v>184</v>
      </c>
      <c r="D28" s="62" t="s">
        <v>235</v>
      </c>
      <c r="E28" s="105" t="s">
        <v>10</v>
      </c>
      <c r="F28" s="162" t="s">
        <v>395</v>
      </c>
      <c r="G28" s="5">
        <v>17</v>
      </c>
      <c r="H28" s="130" t="s">
        <v>312</v>
      </c>
      <c r="I28" s="5">
        <v>23</v>
      </c>
      <c r="J28" s="115" t="s">
        <v>289</v>
      </c>
      <c r="K28" s="11">
        <v>21</v>
      </c>
      <c r="L28" s="164">
        <f t="shared" si="0"/>
        <v>61</v>
      </c>
      <c r="M28" s="1"/>
      <c r="N28" s="1"/>
      <c r="O28" s="1"/>
      <c r="P28" s="1"/>
      <c r="Q28" s="1"/>
      <c r="R28" s="1"/>
      <c r="S28" s="1"/>
      <c r="T28" s="1"/>
    </row>
    <row r="29" spans="2:20" ht="12.75">
      <c r="B29">
        <f t="shared" si="1"/>
        <v>23</v>
      </c>
      <c r="C29" s="109" t="s">
        <v>242</v>
      </c>
      <c r="D29" s="110" t="s">
        <v>228</v>
      </c>
      <c r="E29" s="107" t="s">
        <v>45</v>
      </c>
      <c r="F29" s="162" t="s">
        <v>537</v>
      </c>
      <c r="G29" s="7">
        <v>23</v>
      </c>
      <c r="H29" s="130" t="s">
        <v>328</v>
      </c>
      <c r="I29" s="7">
        <v>22</v>
      </c>
      <c r="J29" s="115" t="s">
        <v>307</v>
      </c>
      <c r="K29" s="11">
        <v>17</v>
      </c>
      <c r="L29" s="164">
        <f t="shared" si="0"/>
        <v>62</v>
      </c>
      <c r="M29" s="1"/>
      <c r="N29" s="1"/>
      <c r="O29" s="1"/>
      <c r="P29" s="1"/>
      <c r="Q29" s="1"/>
      <c r="R29" s="1"/>
      <c r="S29" s="1"/>
      <c r="T29" s="1"/>
    </row>
    <row r="30" spans="2:20" ht="12.75">
      <c r="B30">
        <f t="shared" si="1"/>
        <v>24</v>
      </c>
      <c r="C30" s="16" t="s">
        <v>234</v>
      </c>
      <c r="D30" s="62" t="s">
        <v>224</v>
      </c>
      <c r="E30" s="105" t="s">
        <v>10</v>
      </c>
      <c r="F30" s="162" t="s">
        <v>535</v>
      </c>
      <c r="G30" s="5">
        <v>24</v>
      </c>
      <c r="H30" s="130" t="s">
        <v>324</v>
      </c>
      <c r="I30" s="5">
        <v>16</v>
      </c>
      <c r="J30" s="115" t="s">
        <v>303</v>
      </c>
      <c r="K30" s="11">
        <v>24</v>
      </c>
      <c r="L30" s="164">
        <f t="shared" si="0"/>
        <v>64</v>
      </c>
      <c r="M30" s="3"/>
      <c r="N30" s="3"/>
      <c r="O30" s="3"/>
      <c r="P30" s="3"/>
      <c r="Q30" s="3"/>
      <c r="R30" s="3"/>
      <c r="S30" s="3"/>
      <c r="T30" s="3"/>
    </row>
    <row r="31" spans="3:20" ht="13.5" thickBot="1">
      <c r="C31" s="29"/>
      <c r="D31" s="88"/>
      <c r="E31" s="108"/>
      <c r="F31" s="153"/>
      <c r="G31" s="9"/>
      <c r="H31" s="8"/>
      <c r="I31" s="9"/>
      <c r="J31" s="8"/>
      <c r="K31" s="14"/>
      <c r="L31" s="47"/>
      <c r="M31" s="3"/>
      <c r="N31" s="3"/>
      <c r="O31" s="3"/>
      <c r="P31" s="3"/>
      <c r="Q31" s="3"/>
      <c r="R31" s="3"/>
      <c r="S31" s="3"/>
      <c r="T31" s="3"/>
    </row>
    <row r="32" spans="3:20" ht="12.75">
      <c r="C32" s="3"/>
      <c r="D32" s="3"/>
      <c r="E32" s="3"/>
      <c r="F32" s="154"/>
      <c r="G32" s="3"/>
      <c r="H32" s="3"/>
      <c r="I32" s="3"/>
      <c r="J32" s="3"/>
      <c r="K32" s="3"/>
      <c r="L32" s="44"/>
      <c r="M32" s="3"/>
      <c r="N32" s="3"/>
      <c r="O32" s="3"/>
      <c r="P32" s="3"/>
      <c r="Q32" s="3"/>
      <c r="R32" s="3"/>
      <c r="S32" s="3"/>
      <c r="T32" s="3"/>
    </row>
    <row r="33" spans="3:20" ht="12.75">
      <c r="C33" s="3"/>
      <c r="D33" s="3"/>
      <c r="E33" s="3"/>
      <c r="F33" s="154"/>
      <c r="G33" s="3"/>
      <c r="H33" s="3"/>
      <c r="I33" s="3"/>
      <c r="J33" s="3"/>
      <c r="K33" s="3"/>
      <c r="L33" s="44"/>
      <c r="M33" s="3"/>
      <c r="N33" s="3"/>
      <c r="O33" s="3"/>
      <c r="P33" s="3"/>
      <c r="Q33" s="3"/>
      <c r="R33" s="3"/>
      <c r="S33" s="3"/>
      <c r="T33" s="3"/>
    </row>
    <row r="34" spans="3:20" ht="12.75">
      <c r="C34" s="3"/>
      <c r="D34" s="3"/>
      <c r="E34" s="3"/>
      <c r="F34" s="154"/>
      <c r="G34" s="3"/>
      <c r="H34" s="3"/>
      <c r="I34" s="3"/>
      <c r="J34" s="3"/>
      <c r="K34" s="3"/>
      <c r="L34" s="44"/>
      <c r="M34" s="3"/>
      <c r="N34" s="3"/>
      <c r="O34" s="3"/>
      <c r="P34" s="3"/>
      <c r="Q34" s="3"/>
      <c r="R34" s="3"/>
      <c r="S34" s="3"/>
      <c r="T34" s="3"/>
    </row>
    <row r="35" spans="3:20" ht="12.75">
      <c r="C35" s="3"/>
      <c r="D35" s="3"/>
      <c r="E35" s="3"/>
      <c r="F35" s="154"/>
      <c r="G35" s="3"/>
      <c r="H35" s="3"/>
      <c r="I35" s="3"/>
      <c r="J35" s="3"/>
      <c r="K35" s="3"/>
      <c r="L35" s="44"/>
      <c r="M35" s="3"/>
      <c r="N35" s="3"/>
      <c r="O35" s="3"/>
      <c r="P35" s="3"/>
      <c r="Q35" s="3"/>
      <c r="R35" s="3"/>
      <c r="S35" s="3"/>
      <c r="T35" s="3"/>
    </row>
    <row r="36" spans="3:20" ht="12.75">
      <c r="C36" s="3"/>
      <c r="D36" s="3"/>
      <c r="E36" s="3"/>
      <c r="F36" s="154"/>
      <c r="G36" s="3"/>
      <c r="H36" s="3"/>
      <c r="I36" s="3"/>
      <c r="J36" s="3"/>
      <c r="K36" s="3"/>
      <c r="L36" s="44"/>
      <c r="M36" s="3"/>
      <c r="N36" s="3"/>
      <c r="O36" s="3"/>
      <c r="P36" s="3"/>
      <c r="Q36" s="3"/>
      <c r="R36" s="3"/>
      <c r="S36" s="3"/>
      <c r="T36" s="3"/>
    </row>
    <row r="37" spans="3:20" ht="12.75">
      <c r="C37" s="3"/>
      <c r="D37" s="3"/>
      <c r="E37" s="3"/>
      <c r="F37" s="154"/>
      <c r="G37" s="3"/>
      <c r="H37" s="3"/>
      <c r="I37" s="3"/>
      <c r="J37" s="3"/>
      <c r="K37" s="3"/>
      <c r="L37" s="44"/>
      <c r="M37" s="3"/>
      <c r="N37" s="3"/>
      <c r="O37" s="3"/>
      <c r="P37" s="3"/>
      <c r="Q37" s="3"/>
      <c r="R37" s="3"/>
      <c r="S37" s="3"/>
      <c r="T37" s="3"/>
    </row>
    <row r="38" spans="3:20" ht="12.75">
      <c r="C38" s="3"/>
      <c r="D38" s="3"/>
      <c r="E38" s="3"/>
      <c r="F38" s="154"/>
      <c r="G38" s="3"/>
      <c r="H38" s="3"/>
      <c r="I38" s="3"/>
      <c r="J38" s="3"/>
      <c r="K38" s="3"/>
      <c r="L38" s="44"/>
      <c r="M38" s="3"/>
      <c r="N38" s="3"/>
      <c r="O38" s="3"/>
      <c r="P38" s="3"/>
      <c r="Q38" s="3"/>
      <c r="R38" s="3"/>
      <c r="S38" s="3"/>
      <c r="T38" s="3"/>
    </row>
    <row r="39" spans="3:20" ht="12.75">
      <c r="C39" s="3"/>
      <c r="D39" s="3"/>
      <c r="E39" s="3"/>
      <c r="F39" s="154"/>
      <c r="G39" s="3"/>
      <c r="H39" s="3"/>
      <c r="I39" s="3"/>
      <c r="J39" s="3"/>
      <c r="K39" s="3"/>
      <c r="L39" s="44"/>
      <c r="M39" s="3"/>
      <c r="N39" s="3"/>
      <c r="O39" s="3"/>
      <c r="P39" s="3"/>
      <c r="Q39" s="3"/>
      <c r="R39" s="3"/>
      <c r="S39" s="3"/>
      <c r="T39" s="3"/>
    </row>
    <row r="40" spans="3:20" ht="12.75">
      <c r="C40" s="3"/>
      <c r="D40" s="3"/>
      <c r="E40" s="3"/>
      <c r="F40" s="154"/>
      <c r="G40" s="3"/>
      <c r="H40" s="3"/>
      <c r="I40" s="3"/>
      <c r="J40" s="3"/>
      <c r="K40" s="3"/>
      <c r="L40" s="44"/>
      <c r="M40" s="3"/>
      <c r="N40" s="3"/>
      <c r="O40" s="3"/>
      <c r="P40" s="3"/>
      <c r="Q40" s="3"/>
      <c r="R40" s="3"/>
      <c r="S40" s="3"/>
      <c r="T40" s="3"/>
    </row>
    <row r="41" spans="3:20" ht="12.75">
      <c r="C41" s="3"/>
      <c r="D41" s="3"/>
      <c r="E41" s="3"/>
      <c r="F41" s="154"/>
      <c r="G41" s="3"/>
      <c r="H41" s="3"/>
      <c r="I41" s="3"/>
      <c r="J41" s="3"/>
      <c r="K41" s="3"/>
      <c r="L41" s="44"/>
      <c r="M41" s="3"/>
      <c r="N41" s="3"/>
      <c r="O41" s="3"/>
      <c r="P41" s="3"/>
      <c r="Q41" s="3"/>
      <c r="R41" s="3"/>
      <c r="S41" s="3"/>
      <c r="T41" s="3"/>
    </row>
    <row r="42" spans="3:20" ht="12.75">
      <c r="C42" s="3"/>
      <c r="D42" s="3"/>
      <c r="E42" s="3"/>
      <c r="F42" s="154"/>
      <c r="G42" s="3"/>
      <c r="H42" s="3"/>
      <c r="I42" s="3"/>
      <c r="J42" s="3"/>
      <c r="K42" s="3"/>
      <c r="L42" s="44"/>
      <c r="M42" s="3"/>
      <c r="N42" s="3"/>
      <c r="O42" s="3"/>
      <c r="P42" s="3"/>
      <c r="Q42" s="3"/>
      <c r="R42" s="3"/>
      <c r="S42" s="3"/>
      <c r="T42" s="3"/>
    </row>
    <row r="43" spans="3:20" ht="12.75">
      <c r="C43" s="3"/>
      <c r="D43" s="3"/>
      <c r="E43" s="3"/>
      <c r="F43" s="154"/>
      <c r="G43" s="3"/>
      <c r="H43" s="3"/>
      <c r="I43" s="3"/>
      <c r="J43" s="3"/>
      <c r="K43" s="3"/>
      <c r="L43" s="44"/>
      <c r="M43" s="3"/>
      <c r="N43" s="3"/>
      <c r="O43" s="3"/>
      <c r="P43" s="3"/>
      <c r="Q43" s="3"/>
      <c r="R43" s="3"/>
      <c r="S43" s="3"/>
      <c r="T43" s="3"/>
    </row>
    <row r="44" spans="3:20" ht="12.75">
      <c r="C44" s="3"/>
      <c r="D44" s="3"/>
      <c r="E44" s="3"/>
      <c r="F44" s="154"/>
      <c r="G44" s="3"/>
      <c r="H44" s="3"/>
      <c r="I44" s="3"/>
      <c r="J44" s="3"/>
      <c r="K44" s="3"/>
      <c r="L44" s="44"/>
      <c r="M44" s="3"/>
      <c r="N44" s="3"/>
      <c r="O44" s="3"/>
      <c r="P44" s="3"/>
      <c r="Q44" s="3"/>
      <c r="R44" s="3"/>
      <c r="S44" s="3"/>
      <c r="T44" s="3"/>
    </row>
    <row r="45" spans="3:20" ht="12.75">
      <c r="C45" s="3"/>
      <c r="D45" s="3"/>
      <c r="E45" s="3"/>
      <c r="F45" s="154"/>
      <c r="G45" s="3"/>
      <c r="H45" s="3"/>
      <c r="I45" s="3"/>
      <c r="J45" s="3"/>
      <c r="K45" s="3"/>
      <c r="L45" s="44"/>
      <c r="M45" s="3"/>
      <c r="N45" s="3"/>
      <c r="O45" s="3"/>
      <c r="P45" s="3"/>
      <c r="Q45" s="3"/>
      <c r="R45" s="3"/>
      <c r="S45" s="3"/>
      <c r="T45" s="3"/>
    </row>
    <row r="46" spans="3:20" ht="12.75">
      <c r="C46" s="3"/>
      <c r="D46" s="3"/>
      <c r="E46" s="3"/>
      <c r="F46" s="154"/>
      <c r="G46" s="3"/>
      <c r="H46" s="3"/>
      <c r="I46" s="3"/>
      <c r="J46" s="3"/>
      <c r="K46" s="3"/>
      <c r="L46" s="44"/>
      <c r="M46" s="3"/>
      <c r="N46" s="3"/>
      <c r="O46" s="3"/>
      <c r="P46" s="3"/>
      <c r="Q46" s="3"/>
      <c r="R46" s="3"/>
      <c r="S46" s="3"/>
      <c r="T46" s="3"/>
    </row>
    <row r="47" spans="3:20" ht="12.75">
      <c r="C47" s="3"/>
      <c r="D47" s="3"/>
      <c r="E47" s="3"/>
      <c r="F47" s="154"/>
      <c r="G47" s="3"/>
      <c r="H47" s="3"/>
      <c r="I47" s="3"/>
      <c r="J47" s="3"/>
      <c r="K47" s="3"/>
      <c r="L47" s="44"/>
      <c r="M47" s="3"/>
      <c r="N47" s="3"/>
      <c r="O47" s="3"/>
      <c r="P47" s="3"/>
      <c r="Q47" s="3"/>
      <c r="R47" s="3"/>
      <c r="S47" s="3"/>
      <c r="T47" s="3"/>
    </row>
    <row r="48" spans="3:20" ht="12.75">
      <c r="C48" s="3"/>
      <c r="D48" s="3"/>
      <c r="E48" s="3"/>
      <c r="F48" s="154"/>
      <c r="G48" s="3"/>
      <c r="H48" s="3"/>
      <c r="I48" s="3"/>
      <c r="J48" s="3"/>
      <c r="K48" s="3"/>
      <c r="L48" s="44"/>
      <c r="M48" s="3"/>
      <c r="N48" s="3"/>
      <c r="O48" s="3"/>
      <c r="P48" s="3"/>
      <c r="Q48" s="3"/>
      <c r="R48" s="3"/>
      <c r="S48" s="3"/>
      <c r="T48" s="3"/>
    </row>
    <row r="49" spans="3:20" ht="12.75">
      <c r="C49" s="3"/>
      <c r="D49" s="3"/>
      <c r="E49" s="3"/>
      <c r="F49" s="154"/>
      <c r="G49" s="3"/>
      <c r="H49" s="3"/>
      <c r="I49" s="3"/>
      <c r="J49" s="3"/>
      <c r="K49" s="3"/>
      <c r="L49" s="44"/>
      <c r="M49" s="3"/>
      <c r="N49" s="3"/>
      <c r="O49" s="3"/>
      <c r="P49" s="3"/>
      <c r="Q49" s="3"/>
      <c r="R49" s="3"/>
      <c r="S49" s="3"/>
      <c r="T49" s="3"/>
    </row>
    <row r="50" spans="3:20" ht="12.75">
      <c r="C50" s="3"/>
      <c r="D50" s="3"/>
      <c r="E50" s="3"/>
      <c r="F50" s="15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3:20" ht="12.75">
      <c r="C51" s="3"/>
      <c r="D51" s="3"/>
      <c r="E51" s="3"/>
      <c r="F51" s="15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3:20" ht="12.75">
      <c r="C52" s="3"/>
      <c r="D52" s="3"/>
      <c r="E52" s="3"/>
      <c r="F52" s="15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3:20" ht="12.75">
      <c r="C53" s="3"/>
      <c r="D53" s="3"/>
      <c r="E53" s="3"/>
      <c r="F53" s="15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3:20" ht="12.75">
      <c r="C54" s="3"/>
      <c r="D54" s="3"/>
      <c r="E54" s="3"/>
      <c r="F54" s="15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2.75">
      <c r="C55" s="3"/>
      <c r="D55" s="3"/>
      <c r="E55" s="3"/>
      <c r="F55" s="15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20" ht="12.75">
      <c r="C56" s="3"/>
      <c r="D56" s="3"/>
      <c r="E56" s="3"/>
      <c r="F56" s="15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3:20" ht="12.75">
      <c r="C57" s="3"/>
      <c r="D57" s="3"/>
      <c r="E57" s="3"/>
      <c r="F57" s="15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3:20" ht="12.75">
      <c r="C58" s="3"/>
      <c r="D58" s="3"/>
      <c r="E58" s="3"/>
      <c r="F58" s="15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2.75">
      <c r="C59" s="3"/>
      <c r="D59" s="3"/>
      <c r="E59" s="3"/>
      <c r="F59" s="15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2.75">
      <c r="C60" s="3"/>
      <c r="D60" s="3"/>
      <c r="E60" s="3"/>
      <c r="F60" s="15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2.75">
      <c r="C61" s="3"/>
      <c r="D61" s="3"/>
      <c r="E61" s="3"/>
      <c r="F61" s="15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2.75">
      <c r="C62" s="3"/>
      <c r="D62" s="3"/>
      <c r="E62" s="3"/>
      <c r="F62" s="15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2.75">
      <c r="C63" s="3"/>
      <c r="D63" s="3"/>
      <c r="E63" s="3"/>
      <c r="F63" s="15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2.75">
      <c r="C64" s="3"/>
      <c r="D64" s="3"/>
      <c r="E64" s="3"/>
      <c r="F64" s="15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2.75">
      <c r="C65" s="3"/>
      <c r="D65" s="3"/>
      <c r="E65" s="3"/>
      <c r="F65" s="15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2.75">
      <c r="C66" s="3"/>
      <c r="D66" s="3"/>
      <c r="E66" s="3"/>
      <c r="F66" s="15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2.75">
      <c r="C67" s="3"/>
      <c r="D67" s="3"/>
      <c r="E67" s="3"/>
      <c r="F67" s="15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2.75">
      <c r="C68" s="3"/>
      <c r="D68" s="3"/>
      <c r="E68" s="3"/>
      <c r="F68" s="15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.75">
      <c r="C69" s="3"/>
      <c r="D69" s="3"/>
      <c r="E69" s="3"/>
      <c r="F69" s="15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.75">
      <c r="C70" s="3"/>
      <c r="D70" s="3"/>
      <c r="E70" s="3"/>
      <c r="F70" s="15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.75">
      <c r="C71" s="3"/>
      <c r="D71" s="3"/>
      <c r="E71" s="3"/>
      <c r="F71" s="15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.75">
      <c r="C72" s="3"/>
      <c r="D72" s="3"/>
      <c r="E72" s="3"/>
      <c r="F72" s="15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.75">
      <c r="C73" s="3"/>
      <c r="D73" s="3"/>
      <c r="E73" s="3"/>
      <c r="F73" s="15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.75">
      <c r="C74" s="3"/>
      <c r="D74" s="3"/>
      <c r="E74" s="3"/>
      <c r="F74" s="15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.75">
      <c r="C75" s="3"/>
      <c r="D75" s="3"/>
      <c r="E75" s="3"/>
      <c r="F75" s="15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.75">
      <c r="C76" s="3"/>
      <c r="D76" s="3"/>
      <c r="E76" s="3"/>
      <c r="F76" s="15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.75">
      <c r="C77" s="3"/>
      <c r="D77" s="3"/>
      <c r="E77" s="3"/>
      <c r="F77" s="15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.75">
      <c r="C78" s="3"/>
      <c r="D78" s="3"/>
      <c r="E78" s="3"/>
      <c r="F78" s="15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.75">
      <c r="C79" s="3"/>
      <c r="D79" s="3"/>
      <c r="E79" s="3"/>
      <c r="F79" s="15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.75">
      <c r="C80" s="3"/>
      <c r="D80" s="3"/>
      <c r="E80" s="3"/>
      <c r="F80" s="15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.75">
      <c r="C81" s="3"/>
      <c r="D81" s="3"/>
      <c r="E81" s="3"/>
      <c r="F81" s="15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.75">
      <c r="C82" s="3"/>
      <c r="D82" s="3"/>
      <c r="E82" s="3"/>
      <c r="F82" s="15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.75">
      <c r="C83" s="3"/>
      <c r="D83" s="3"/>
      <c r="E83" s="3"/>
      <c r="F83" s="15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.75">
      <c r="C84" s="3"/>
      <c r="D84" s="3"/>
      <c r="E84" s="3"/>
      <c r="F84" s="15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.75">
      <c r="C85" s="3"/>
      <c r="D85" s="3"/>
      <c r="E85" s="3"/>
      <c r="F85" s="15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.75">
      <c r="C86" s="3"/>
      <c r="D86" s="3"/>
      <c r="E86" s="3"/>
      <c r="F86" s="15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.75">
      <c r="C87" s="3"/>
      <c r="D87" s="3"/>
      <c r="E87" s="3"/>
      <c r="F87" s="15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.75">
      <c r="C88" s="3"/>
      <c r="D88" s="3"/>
      <c r="E88" s="3"/>
      <c r="F88" s="15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.75">
      <c r="C89" s="3"/>
      <c r="D89" s="3"/>
      <c r="E89" s="3"/>
      <c r="F89" s="15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.75">
      <c r="C90" s="3"/>
      <c r="D90" s="3"/>
      <c r="E90" s="3"/>
      <c r="F90" s="15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.75">
      <c r="C91" s="3"/>
      <c r="D91" s="3"/>
      <c r="E91" s="3"/>
      <c r="F91" s="15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.75">
      <c r="C92" s="3"/>
      <c r="D92" s="3"/>
      <c r="E92" s="3"/>
      <c r="F92" s="15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.75">
      <c r="C93" s="3"/>
      <c r="D93" s="3"/>
      <c r="E93" s="3"/>
      <c r="F93" s="15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.75">
      <c r="C94" s="3"/>
      <c r="D94" s="3"/>
      <c r="E94" s="3"/>
      <c r="F94" s="15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.75">
      <c r="C95" s="3"/>
      <c r="D95" s="3"/>
      <c r="E95" s="3"/>
      <c r="F95" s="15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.75">
      <c r="C96" s="3"/>
      <c r="D96" s="3"/>
      <c r="E96" s="3"/>
      <c r="F96" s="15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.75">
      <c r="C97" s="3"/>
      <c r="D97" s="3"/>
      <c r="E97" s="3"/>
      <c r="F97" s="15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.75">
      <c r="C98" s="3"/>
      <c r="D98" s="3"/>
      <c r="E98" s="3"/>
      <c r="F98" s="15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.75">
      <c r="C99" s="3"/>
      <c r="D99" s="3"/>
      <c r="E99" s="3"/>
      <c r="F99" s="15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.75">
      <c r="C100" s="3"/>
      <c r="D100" s="3"/>
      <c r="E100" s="3"/>
      <c r="F100" s="15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.75">
      <c r="C101" s="3"/>
      <c r="D101" s="3"/>
      <c r="E101" s="3"/>
      <c r="F101" s="15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.75">
      <c r="C102" s="3"/>
      <c r="D102" s="3"/>
      <c r="E102" s="3"/>
      <c r="F102" s="15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.75">
      <c r="C103" s="3"/>
      <c r="D103" s="3"/>
      <c r="E103" s="3"/>
      <c r="F103" s="15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.75">
      <c r="C104" s="3"/>
      <c r="D104" s="3"/>
      <c r="E104" s="3"/>
      <c r="F104" s="15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.75">
      <c r="C105" s="3"/>
      <c r="D105" s="3"/>
      <c r="E105" s="3"/>
      <c r="F105" s="15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.75">
      <c r="C106" s="3"/>
      <c r="D106" s="3"/>
      <c r="E106" s="3"/>
      <c r="F106" s="15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.75">
      <c r="C107" s="3"/>
      <c r="D107" s="3"/>
      <c r="E107" s="3"/>
      <c r="F107" s="15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.75">
      <c r="C108" s="3"/>
      <c r="D108" s="3"/>
      <c r="E108" s="3"/>
      <c r="F108" s="15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.75">
      <c r="C109" s="3"/>
      <c r="D109" s="3"/>
      <c r="E109" s="3"/>
      <c r="F109" s="15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</sheetData>
  <sheetProtection/>
  <mergeCells count="4">
    <mergeCell ref="F4:G4"/>
    <mergeCell ref="H4:I4"/>
    <mergeCell ref="J4:K4"/>
    <mergeCell ref="C4:E4"/>
  </mergeCells>
  <printOptions/>
  <pageMargins left="0.75" right="0.75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Parodi Tiziana</cp:lastModifiedBy>
  <cp:lastPrinted>2015-04-18T16:57:34Z</cp:lastPrinted>
  <dcterms:created xsi:type="dcterms:W3CDTF">2015-04-17T16:22:59Z</dcterms:created>
  <dcterms:modified xsi:type="dcterms:W3CDTF">2015-04-22T12:05:02Z</dcterms:modified>
  <cp:category/>
  <cp:version/>
  <cp:contentType/>
  <cp:contentStatus/>
</cp:coreProperties>
</file>